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firstSheet="4" activeTab="8"/>
  </bookViews>
  <sheets>
    <sheet name="财政拨款收支预算总表" sheetId="6" r:id="rId1"/>
    <sheet name="财政拨款支出预算总表" sheetId="1" r:id="rId2"/>
    <sheet name="一般公共预算支出表" sheetId="2" r:id="rId3"/>
    <sheet name="一般公共预算“三公”经费支出表" sheetId="8" r:id="rId4"/>
    <sheet name="一般公共预算基本支出表" sheetId="7" r:id="rId5"/>
    <sheet name="政府性基金预算支出表" sheetId="9" r:id="rId6"/>
    <sheet name="部门收支预算总表" sheetId="10" r:id="rId7"/>
    <sheet name="部门收入总表" sheetId="4" r:id="rId8"/>
    <sheet name="部门支出总表" sheetId="5" r:id="rId9"/>
  </sheets>
  <calcPr calcId="124519"/>
</workbook>
</file>

<file path=xl/calcChain.xml><?xml version="1.0" encoding="utf-8"?>
<calcChain xmlns="http://schemas.openxmlformats.org/spreadsheetml/2006/main">
  <c r="D21" i="5"/>
  <c r="D20"/>
  <c r="E20"/>
  <c r="E21" s="1"/>
  <c r="C20"/>
</calcChain>
</file>

<file path=xl/sharedStrings.xml><?xml version="1.0" encoding="utf-8"?>
<sst xmlns="http://schemas.openxmlformats.org/spreadsheetml/2006/main" count="336" uniqueCount="184">
  <si>
    <t>功能分类科目</t>
  </si>
  <si>
    <t>预算安排总计</t>
  </si>
  <si>
    <t>公共财政预算拨款</t>
  </si>
  <si>
    <t>政府性基金预算财政拨款</t>
  </si>
  <si>
    <t>科目编码</t>
  </si>
  <si>
    <t>科目名称</t>
  </si>
  <si>
    <t>合计</t>
  </si>
  <si>
    <t>自治区本级财力安排</t>
  </si>
  <si>
    <t>中央专项转移支付</t>
  </si>
  <si>
    <t>中央一般性转移支付</t>
  </si>
  <si>
    <t>小计</t>
  </si>
  <si>
    <t>自治区经费拨款</t>
  </si>
  <si>
    <t>纳入预算管理的行政性收费安排的拨款</t>
  </si>
  <si>
    <t>引进人才费用</t>
  </si>
  <si>
    <t>行政运行经费</t>
  </si>
  <si>
    <t>一般行政管理事务</t>
  </si>
  <si>
    <t>对未归口管理的行政单位离退休</t>
  </si>
  <si>
    <t>机关事业单位基本养老保险</t>
  </si>
  <si>
    <t>机关事业单位职业年金缴费</t>
  </si>
  <si>
    <t>行政单位医疗</t>
  </si>
  <si>
    <t>公务员医疗</t>
  </si>
  <si>
    <t>对高校毕业生到基层任职补助</t>
  </si>
  <si>
    <t>住房公积金</t>
  </si>
  <si>
    <t>购房补贴</t>
  </si>
  <si>
    <t>其他优抚支出</t>
  </si>
  <si>
    <t>对村级一事一议的补助</t>
  </si>
  <si>
    <t>其他农村综合改革支出</t>
  </si>
  <si>
    <r>
      <t>2018</t>
    </r>
    <r>
      <rPr>
        <b/>
        <sz val="11"/>
        <color theme="1"/>
        <rFont val="宋体"/>
        <family val="3"/>
        <charset val="134"/>
      </rPr>
      <t>年预算数</t>
    </r>
  </si>
  <si>
    <r>
      <rPr>
        <b/>
        <sz val="11"/>
        <color theme="1"/>
        <rFont val="宋体"/>
        <family val="3"/>
        <charset val="134"/>
      </rPr>
      <t>合计</t>
    </r>
  </si>
  <si>
    <r>
      <rPr>
        <b/>
        <sz val="11"/>
        <color theme="1"/>
        <rFont val="宋体"/>
        <family val="3"/>
        <charset val="134"/>
      </rPr>
      <t>基本支出</t>
    </r>
  </si>
  <si>
    <r>
      <rPr>
        <b/>
        <sz val="11"/>
        <color theme="1"/>
        <rFont val="宋体"/>
        <family val="3"/>
        <charset val="134"/>
      </rPr>
      <t>项目支出</t>
    </r>
  </si>
  <si>
    <r>
      <rPr>
        <b/>
        <sz val="11"/>
        <color theme="1"/>
        <rFont val="宋体"/>
        <family val="3"/>
        <charset val="134"/>
      </rPr>
      <t>增减额</t>
    </r>
  </si>
  <si>
    <r>
      <rPr>
        <b/>
        <sz val="11"/>
        <color theme="1"/>
        <rFont val="宋体"/>
        <family val="3"/>
        <charset val="134"/>
      </rPr>
      <t>增减</t>
    </r>
    <r>
      <rPr>
        <b/>
        <sz val="11"/>
        <color theme="1"/>
        <rFont val="Times New Roman"/>
        <family val="1"/>
      </rPr>
      <t>%</t>
    </r>
  </si>
  <si>
    <r>
      <t>2018</t>
    </r>
    <r>
      <rPr>
        <b/>
        <sz val="11"/>
        <color theme="1"/>
        <rFont val="宋体"/>
        <family val="3"/>
        <charset val="134"/>
      </rPr>
      <t xml:space="preserve">年预算数与
</t>
    </r>
    <r>
      <rPr>
        <b/>
        <sz val="11"/>
        <color theme="1"/>
        <rFont val="Times New Roman"/>
        <family val="1"/>
      </rPr>
      <t>2017</t>
    </r>
    <r>
      <rPr>
        <b/>
        <sz val="11"/>
        <color theme="1"/>
        <rFont val="宋体"/>
        <family val="3"/>
        <charset val="134"/>
      </rPr>
      <t>年执行数</t>
    </r>
    <phoneticPr fontId="1" type="noConversion"/>
  </si>
  <si>
    <r>
      <t>2017</t>
    </r>
    <r>
      <rPr>
        <b/>
        <sz val="11"/>
        <color theme="1"/>
        <rFont val="宋体"/>
        <family val="3"/>
        <charset val="134"/>
      </rPr>
      <t>年
执行数</t>
    </r>
    <phoneticPr fontId="1" type="noConversion"/>
  </si>
  <si>
    <t>财政拨款收入</t>
  </si>
  <si>
    <t>事业收入</t>
  </si>
  <si>
    <t>事业经营收入</t>
  </si>
  <si>
    <t>上级补助收入</t>
  </si>
  <si>
    <t>下级单位上缴收入</t>
  </si>
  <si>
    <t>其他收入</t>
  </si>
  <si>
    <t>用事业基金弥补收支差额</t>
  </si>
  <si>
    <t>政府性基金预算拨款收入</t>
  </si>
  <si>
    <t>金额</t>
  </si>
  <si>
    <t>其中：纳入财政专户管理的非税收入</t>
  </si>
  <si>
    <r>
      <rPr>
        <b/>
        <sz val="11"/>
        <color theme="1"/>
        <rFont val="宋体"/>
        <family val="3"/>
        <charset val="134"/>
      </rPr>
      <t>功能分类科目</t>
    </r>
  </si>
  <si>
    <r>
      <rPr>
        <b/>
        <sz val="11"/>
        <color theme="1"/>
        <rFont val="宋体"/>
        <family val="3"/>
        <charset val="134"/>
      </rPr>
      <t>上年结转、结余</t>
    </r>
  </si>
  <si>
    <r>
      <rPr>
        <b/>
        <sz val="11"/>
        <color theme="1"/>
        <rFont val="宋体"/>
        <family val="3"/>
        <charset val="134"/>
      </rPr>
      <t>科目编码</t>
    </r>
  </si>
  <si>
    <r>
      <rPr>
        <b/>
        <sz val="11"/>
        <color theme="1"/>
        <rFont val="宋体"/>
        <family val="3"/>
        <charset val="134"/>
      </rPr>
      <t>科目名称</t>
    </r>
  </si>
  <si>
    <r>
      <rPr>
        <b/>
        <sz val="11"/>
        <color theme="1"/>
        <rFont val="宋体"/>
        <family val="3"/>
        <charset val="134"/>
      </rPr>
      <t>小计</t>
    </r>
  </si>
  <si>
    <r>
      <rPr>
        <b/>
        <sz val="11"/>
        <color theme="1"/>
        <rFont val="宋体"/>
        <family val="3"/>
        <charset val="134"/>
      </rPr>
      <t>一般公共财政预算拨款收入</t>
    </r>
  </si>
  <si>
    <t>基本支出</t>
  </si>
  <si>
    <t>项目支出</t>
  </si>
  <si>
    <t>上缴上级支出</t>
  </si>
  <si>
    <t>事业单位经营支出</t>
  </si>
  <si>
    <t>对附属单位补助支出</t>
  </si>
  <si>
    <r>
      <t>收</t>
    </r>
    <r>
      <rPr>
        <sz val="11"/>
        <color rgb="FF000000"/>
        <rFont val="Times New Roman"/>
        <family val="1"/>
      </rPr>
      <t xml:space="preserve">     </t>
    </r>
    <r>
      <rPr>
        <sz val="11"/>
        <color rgb="FF000000"/>
        <rFont val="宋体"/>
        <family val="3"/>
        <charset val="134"/>
      </rPr>
      <t>入</t>
    </r>
  </si>
  <si>
    <r>
      <t>支</t>
    </r>
    <r>
      <rPr>
        <sz val="11"/>
        <color rgb="FF000000"/>
        <rFont val="Times New Roman"/>
        <family val="1"/>
      </rPr>
      <t xml:space="preserve">     </t>
    </r>
    <r>
      <rPr>
        <sz val="11"/>
        <color rgb="FF000000"/>
        <rFont val="宋体"/>
        <family val="3"/>
        <charset val="134"/>
      </rPr>
      <t>出</t>
    </r>
  </si>
  <si>
    <r>
      <t>项</t>
    </r>
    <r>
      <rPr>
        <sz val="11"/>
        <color rgb="FF000000"/>
        <rFont val="Times New Roman"/>
        <family val="1"/>
      </rPr>
      <t xml:space="preserve">    </t>
    </r>
    <r>
      <rPr>
        <sz val="11"/>
        <color rgb="FF000000"/>
        <rFont val="宋体"/>
        <family val="3"/>
        <charset val="134"/>
      </rPr>
      <t>目</t>
    </r>
  </si>
  <si>
    <t>预算数</t>
  </si>
  <si>
    <t>项目（按功能分类）</t>
  </si>
  <si>
    <t>公共预算财政拨款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</si>
  <si>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</si>
  <si>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</si>
  <si>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</si>
  <si>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</si>
  <si>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</si>
  <si>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</si>
  <si>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</si>
  <si>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</si>
  <si>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</si>
  <si>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</si>
  <si>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</si>
  <si>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</si>
  <si>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（九）医疗卫生与计划生育支出</t>
  </si>
  <si>
    <t>（十）节能环保支出</t>
  </si>
  <si>
    <t>（十一）城乡社区支出</t>
  </si>
  <si>
    <t>（十二）农林水支出</t>
  </si>
  <si>
    <t>（十三）交通运输支出</t>
  </si>
  <si>
    <t>（十四）资源勘探信息等支出</t>
  </si>
  <si>
    <t>（十五）商业服务业等支出</t>
  </si>
  <si>
    <t>（十六）金融支出</t>
  </si>
  <si>
    <t>（十七）国土海洋气象等支出</t>
  </si>
  <si>
    <t>（十八）住房保障支出</t>
  </si>
  <si>
    <t>（十九）粮油物资储备支出</t>
  </si>
  <si>
    <t>（二十）其他支出</t>
  </si>
  <si>
    <t>二、上年结转结余</t>
  </si>
  <si>
    <t>　二、年末结转结余</t>
  </si>
  <si>
    <t>收入总计</t>
  </si>
  <si>
    <t>支出总计</t>
  </si>
  <si>
    <t>经济科目</t>
  </si>
  <si>
    <t>基本支出预算</t>
  </si>
  <si>
    <t>人员支出</t>
  </si>
  <si>
    <t>日常公用支出</t>
  </si>
  <si>
    <t>总计</t>
  </si>
  <si>
    <t>一、工资福利支出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</si>
  <si>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</si>
  <si>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</si>
  <si>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</si>
  <si>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</si>
  <si>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</si>
  <si>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</si>
  <si>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</si>
  <si>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</si>
  <si>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</si>
  <si>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</si>
  <si>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医疗费</t>
  </si>
  <si>
    <t>其他工资福利支出</t>
  </si>
  <si>
    <t>二、商品和服务支出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</si>
  <si>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</si>
  <si>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</si>
  <si>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</si>
  <si>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</si>
  <si>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</si>
  <si>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</si>
  <si>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</si>
  <si>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</si>
  <si>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</si>
  <si>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</si>
  <si>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</si>
  <si>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</si>
  <si>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</si>
  <si>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</si>
  <si>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</si>
  <si>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</si>
  <si>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</si>
  <si>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</si>
  <si>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</si>
  <si>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</si>
  <si>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</si>
  <si>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</si>
  <si>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</si>
  <si>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</si>
  <si>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</si>
  <si>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</si>
  <si>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</si>
  <si>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三、对个人和家庭的补助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</si>
  <si>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</si>
  <si>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</si>
  <si>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</si>
  <si>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</si>
  <si>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</si>
  <si>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</si>
  <si>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</si>
  <si>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</si>
  <si>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</si>
  <si>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</si>
  <si>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其他对个人和家庭的补助支出</t>
  </si>
  <si>
    <t>四、资本性支出</t>
  </si>
  <si>
    <t>办公设备购置</t>
  </si>
  <si>
    <t>专用设备购置</t>
  </si>
  <si>
    <t>信息网络及软件购置更新</t>
  </si>
  <si>
    <t>其他资本性支出</t>
  </si>
  <si>
    <t>2017年预算数</t>
  </si>
  <si>
    <t>2017年执行数</t>
  </si>
  <si>
    <t>2018年预算数</t>
  </si>
  <si>
    <t>因公出国（境）费</t>
  </si>
  <si>
    <t>公务用车购置及运行费</t>
  </si>
  <si>
    <t>公务用车购置费</t>
  </si>
  <si>
    <t>公务用车运行费</t>
  </si>
  <si>
    <r>
      <t>2018</t>
    </r>
    <r>
      <rPr>
        <b/>
        <sz val="11"/>
        <color theme="1"/>
        <rFont val="宋体"/>
        <family val="3"/>
        <charset val="134"/>
      </rPr>
      <t>年预算安排总计</t>
    </r>
  </si>
  <si>
    <t>商品和服务支出</t>
  </si>
  <si>
    <t>对个人和家庭的补助</t>
  </si>
  <si>
    <t>对企事业单位的补贴</t>
  </si>
  <si>
    <t>债务利息支出</t>
  </si>
  <si>
    <t>科目编码</t>
    <phoneticPr fontId="1" type="noConversion"/>
  </si>
  <si>
    <t>工资福利支出</t>
    <phoneticPr fontId="1" type="noConversion"/>
  </si>
  <si>
    <t>其他支出</t>
    <phoneticPr fontId="1" type="noConversion"/>
  </si>
  <si>
    <t>项目支出</t>
    <phoneticPr fontId="1" type="noConversion"/>
  </si>
  <si>
    <t xml:space="preserve">注：基本支出预算经济分类科目各单位根据本单位实际据实填写，其他科目删除。
我部无政府性基金预算支出。
</t>
    <phoneticPr fontId="1" type="noConversion"/>
  </si>
  <si>
    <r>
      <t>收</t>
    </r>
    <r>
      <rPr>
        <b/>
        <sz val="11"/>
        <color rgb="FF000000"/>
        <rFont val="Times New Roman"/>
        <family val="1"/>
      </rPr>
      <t xml:space="preserve">     </t>
    </r>
    <r>
      <rPr>
        <b/>
        <sz val="11"/>
        <color rgb="FF000000"/>
        <rFont val="宋体"/>
        <family val="3"/>
        <charset val="134"/>
      </rPr>
      <t>入</t>
    </r>
  </si>
  <si>
    <r>
      <t>支</t>
    </r>
    <r>
      <rPr>
        <b/>
        <sz val="11"/>
        <color rgb="FF000000"/>
        <rFont val="Times New Roman"/>
        <family val="1"/>
      </rPr>
      <t xml:space="preserve">     </t>
    </r>
    <r>
      <rPr>
        <b/>
        <sz val="11"/>
        <color rgb="FF000000"/>
        <rFont val="宋体"/>
        <family val="3"/>
        <charset val="134"/>
      </rPr>
      <t>出</t>
    </r>
  </si>
  <si>
    <r>
      <t>项</t>
    </r>
    <r>
      <rPr>
        <b/>
        <sz val="11"/>
        <color rgb="FF000000"/>
        <rFont val="Times New Roman"/>
        <family val="1"/>
      </rPr>
      <t xml:space="preserve">    </t>
    </r>
    <r>
      <rPr>
        <b/>
        <sz val="11"/>
        <color rgb="FF000000"/>
        <rFont val="宋体"/>
        <family val="3"/>
        <charset val="134"/>
      </rPr>
      <t>目</t>
    </r>
  </si>
  <si>
    <t>（三）事业收入</t>
  </si>
  <si>
    <t>（四）事业单位经营收入</t>
  </si>
  <si>
    <t>（五）其他收入</t>
  </si>
  <si>
    <t>二、其他支出</t>
  </si>
  <si>
    <t>其中：一般公共预算财政拨款</t>
  </si>
  <si>
    <t>三、年末结转结余</t>
  </si>
  <si>
    <t>其他科学技术支出</t>
  </si>
  <si>
    <t>对未归口管理的行政单位</t>
  </si>
  <si>
    <t>离退休</t>
  </si>
  <si>
    <t>对高校毕业生到基层任职</t>
  </si>
  <si>
    <t>补助</t>
  </si>
</sst>
</file>

<file path=xl/styles.xml><?xml version="1.0" encoding="utf-8"?>
<styleSheet xmlns="http://schemas.openxmlformats.org/spreadsheetml/2006/main">
  <numFmts count="1">
    <numFmt numFmtId="176" formatCode="0.00_ "/>
  </numFmts>
  <fonts count="2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0.5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0"/>
      <color rgb="FF000000"/>
      <name val="Times New Roman"/>
      <family val="1"/>
    </font>
    <font>
      <sz val="10.5"/>
      <color theme="1"/>
      <name val="Calibri"/>
      <family val="2"/>
    </font>
    <font>
      <sz val="11"/>
      <color rgb="FF000000"/>
      <name val="宋体"/>
      <family val="3"/>
      <charset val="134"/>
    </font>
    <font>
      <sz val="11"/>
      <color rgb="FF000000"/>
      <name val="Times New Roman"/>
      <family val="1"/>
    </font>
    <font>
      <b/>
      <sz val="11"/>
      <color rgb="FF000000"/>
      <name val="宋体"/>
      <family val="3"/>
      <charset val="134"/>
    </font>
    <font>
      <b/>
      <sz val="11"/>
      <color rgb="FF000000"/>
      <name val="Times New Roman"/>
      <family val="1"/>
    </font>
    <font>
      <sz val="10"/>
      <color rgb="FF000000"/>
      <name val="宋体"/>
      <family val="3"/>
      <charset val="134"/>
    </font>
    <font>
      <b/>
      <sz val="8"/>
      <color theme="1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176" fontId="7" fillId="0" borderId="0" xfId="0" applyNumberFormat="1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11" fillId="0" borderId="1" xfId="0" applyFont="1" applyBorder="1" applyAlignment="1">
      <alignment horizontal="center" vertical="center" wrapText="1"/>
    </xf>
    <xf numFmtId="176" fontId="0" fillId="0" borderId="0" xfId="0" applyNumberFormat="1">
      <alignment vertical="center"/>
    </xf>
    <xf numFmtId="10" fontId="7" fillId="0" borderId="0" xfId="1" applyNumberFormat="1" applyFont="1">
      <alignment vertical="center"/>
    </xf>
    <xf numFmtId="10" fontId="0" fillId="0" borderId="0" xfId="1" applyNumberFormat="1" applyFo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right" vertical="center" wrapText="1"/>
    </xf>
    <xf numFmtId="0" fontId="14" fillId="0" borderId="2" xfId="0" applyFont="1" applyBorder="1" applyAlignment="1">
      <alignment horizontal="right" vertical="center" wrapText="1"/>
    </xf>
    <xf numFmtId="0" fontId="15" fillId="0" borderId="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176" fontId="6" fillId="0" borderId="3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right" vertical="center" wrapText="1"/>
    </xf>
    <xf numFmtId="0" fontId="18" fillId="0" borderId="1" xfId="0" applyFont="1" applyBorder="1" applyAlignment="1">
      <alignment horizontal="right" vertical="center" wrapText="1"/>
    </xf>
    <xf numFmtId="10" fontId="12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/>
    </xf>
    <xf numFmtId="0" fontId="9" fillId="0" borderId="1" xfId="0" applyFont="1" applyBorder="1" applyAlignment="1">
      <alignment horizontal="justify" vertical="center" wrapText="1"/>
    </xf>
    <xf numFmtId="0" fontId="1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right" vertical="center" wrapText="1"/>
    </xf>
    <xf numFmtId="0" fontId="17" fillId="0" borderId="2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 wrapText="1"/>
    </xf>
    <xf numFmtId="0" fontId="13" fillId="0" borderId="1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>
      <alignment vertical="center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left" vertical="top" wrapText="1"/>
    </xf>
  </cellXfs>
  <cellStyles count="2">
    <cellStyle name="百分比" xfId="1" builtinId="5"/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"/>
  <sheetViews>
    <sheetView workbookViewId="0">
      <selection activeCell="F42" sqref="F42"/>
    </sheetView>
  </sheetViews>
  <sheetFormatPr defaultRowHeight="13.5"/>
  <cols>
    <col min="1" max="1" width="19.5" customWidth="1"/>
    <col min="2" max="2" width="13.625" customWidth="1"/>
    <col min="3" max="3" width="20.125" customWidth="1"/>
    <col min="4" max="4" width="12.625" customWidth="1"/>
    <col min="5" max="5" width="14.5" customWidth="1"/>
  </cols>
  <sheetData>
    <row r="1" spans="1:6" ht="15" customHeight="1">
      <c r="A1" s="20" t="s">
        <v>56</v>
      </c>
      <c r="B1" s="20"/>
      <c r="C1" s="20" t="s">
        <v>57</v>
      </c>
      <c r="D1" s="20"/>
      <c r="E1" s="20"/>
      <c r="F1" s="20"/>
    </row>
    <row r="2" spans="1:6">
      <c r="A2" s="20" t="s">
        <v>58</v>
      </c>
      <c r="B2" s="20" t="s">
        <v>59</v>
      </c>
      <c r="C2" s="20" t="s">
        <v>60</v>
      </c>
      <c r="D2" s="20" t="s">
        <v>59</v>
      </c>
      <c r="E2" s="20"/>
      <c r="F2" s="20"/>
    </row>
    <row r="3" spans="1:6" ht="40.5">
      <c r="A3" s="20"/>
      <c r="B3" s="20"/>
      <c r="C3" s="20"/>
      <c r="D3" s="21" t="s">
        <v>10</v>
      </c>
      <c r="E3" s="21" t="s">
        <v>61</v>
      </c>
      <c r="F3" s="21" t="s">
        <v>3</v>
      </c>
    </row>
    <row r="4" spans="1:6">
      <c r="A4" s="22" t="s">
        <v>62</v>
      </c>
      <c r="B4" s="21"/>
      <c r="C4" s="22" t="s">
        <v>63</v>
      </c>
      <c r="D4" s="21"/>
      <c r="E4" s="21"/>
      <c r="F4" s="21"/>
    </row>
    <row r="5" spans="1:6" ht="27">
      <c r="A5" s="23" t="s">
        <v>64</v>
      </c>
      <c r="B5" s="24">
        <v>49874.5</v>
      </c>
      <c r="C5" s="23" t="s">
        <v>65</v>
      </c>
      <c r="D5" s="24">
        <v>27892.85</v>
      </c>
      <c r="E5" s="24">
        <v>27892.85</v>
      </c>
      <c r="F5" s="25"/>
    </row>
    <row r="6" spans="1:6" ht="27">
      <c r="A6" s="23" t="s">
        <v>66</v>
      </c>
      <c r="B6" s="25"/>
      <c r="C6" s="23" t="s">
        <v>67</v>
      </c>
      <c r="D6" s="25"/>
      <c r="E6" s="25"/>
      <c r="F6" s="25"/>
    </row>
    <row r="7" spans="1:6">
      <c r="A7" s="23"/>
      <c r="B7" s="25"/>
      <c r="C7" s="23" t="s">
        <v>68</v>
      </c>
      <c r="D7" s="25"/>
      <c r="E7" s="25"/>
      <c r="F7" s="25"/>
    </row>
    <row r="8" spans="1:6">
      <c r="A8" s="23"/>
      <c r="B8" s="25"/>
      <c r="C8" s="23" t="s">
        <v>69</v>
      </c>
      <c r="D8" s="25"/>
      <c r="E8" s="25"/>
      <c r="F8" s="25"/>
    </row>
    <row r="9" spans="1:6">
      <c r="A9" s="23"/>
      <c r="B9" s="25"/>
      <c r="C9" s="23" t="s">
        <v>70</v>
      </c>
      <c r="D9" s="25"/>
      <c r="E9" s="25"/>
      <c r="F9" s="25"/>
    </row>
    <row r="10" spans="1:6">
      <c r="A10" s="23"/>
      <c r="B10" s="25"/>
      <c r="C10" s="23" t="s">
        <v>71</v>
      </c>
      <c r="D10" s="25"/>
      <c r="E10" s="25"/>
      <c r="F10" s="25"/>
    </row>
    <row r="11" spans="1:6" ht="27">
      <c r="A11" s="23"/>
      <c r="B11" s="25"/>
      <c r="C11" s="23" t="s">
        <v>72</v>
      </c>
      <c r="D11" s="25"/>
      <c r="E11" s="25"/>
      <c r="F11" s="25"/>
    </row>
    <row r="12" spans="1:6" ht="27">
      <c r="A12" s="23"/>
      <c r="B12" s="25"/>
      <c r="C12" s="23" t="s">
        <v>73</v>
      </c>
      <c r="D12" s="24">
        <v>265.62</v>
      </c>
      <c r="E12" s="24">
        <v>265.62</v>
      </c>
      <c r="F12" s="25"/>
    </row>
    <row r="13" spans="1:6" ht="27">
      <c r="A13" s="23"/>
      <c r="B13" s="25"/>
      <c r="C13" s="23" t="s">
        <v>74</v>
      </c>
      <c r="D13" s="24">
        <v>103.41</v>
      </c>
      <c r="E13" s="24">
        <v>103.41</v>
      </c>
      <c r="F13" s="25"/>
    </row>
    <row r="14" spans="1:6">
      <c r="A14" s="23"/>
      <c r="B14" s="25"/>
      <c r="C14" s="23" t="s">
        <v>75</v>
      </c>
      <c r="D14" s="25"/>
      <c r="E14" s="25"/>
      <c r="F14" s="25"/>
    </row>
    <row r="15" spans="1:6">
      <c r="A15" s="23"/>
      <c r="B15" s="25"/>
      <c r="C15" s="23" t="s">
        <v>76</v>
      </c>
      <c r="D15" s="25"/>
      <c r="E15" s="25"/>
      <c r="F15" s="25"/>
    </row>
    <row r="16" spans="1:6" ht="15">
      <c r="A16" s="23"/>
      <c r="B16" s="25"/>
      <c r="C16" s="23" t="s">
        <v>77</v>
      </c>
      <c r="D16" s="24">
        <v>21462</v>
      </c>
      <c r="E16" s="24">
        <v>21462</v>
      </c>
      <c r="F16" s="25"/>
    </row>
    <row r="17" spans="1:6">
      <c r="A17" s="23"/>
      <c r="B17" s="25"/>
      <c r="C17" s="23" t="s">
        <v>78</v>
      </c>
      <c r="D17" s="25"/>
      <c r="E17" s="25"/>
      <c r="F17" s="25"/>
    </row>
    <row r="18" spans="1:6" ht="27">
      <c r="A18" s="23"/>
      <c r="B18" s="25"/>
      <c r="C18" s="23" t="s">
        <v>79</v>
      </c>
      <c r="D18" s="25"/>
      <c r="E18" s="25"/>
      <c r="F18" s="25"/>
    </row>
    <row r="19" spans="1:6" ht="27">
      <c r="A19" s="23"/>
      <c r="B19" s="25"/>
      <c r="C19" s="23" t="s">
        <v>80</v>
      </c>
      <c r="D19" s="25"/>
      <c r="E19" s="25"/>
      <c r="F19" s="25"/>
    </row>
    <row r="20" spans="1:6">
      <c r="A20" s="23"/>
      <c r="B20" s="25"/>
      <c r="C20" s="23" t="s">
        <v>81</v>
      </c>
      <c r="D20" s="25"/>
      <c r="E20" s="25"/>
      <c r="F20" s="25"/>
    </row>
    <row r="21" spans="1:6" ht="27">
      <c r="A21" s="23"/>
      <c r="B21" s="25"/>
      <c r="C21" s="23" t="s">
        <v>82</v>
      </c>
      <c r="D21" s="25"/>
      <c r="E21" s="25"/>
      <c r="F21" s="25"/>
    </row>
    <row r="22" spans="1:6" ht="15">
      <c r="A22" s="23"/>
      <c r="B22" s="25"/>
      <c r="C22" s="23" t="s">
        <v>83</v>
      </c>
      <c r="D22" s="24">
        <v>150.62</v>
      </c>
      <c r="E22" s="24">
        <v>150.62</v>
      </c>
      <c r="F22" s="25"/>
    </row>
    <row r="23" spans="1:6" ht="27">
      <c r="A23" s="23"/>
      <c r="B23" s="25"/>
      <c r="C23" s="23" t="s">
        <v>84</v>
      </c>
      <c r="D23" s="25"/>
      <c r="E23" s="25"/>
      <c r="F23" s="25"/>
    </row>
    <row r="24" spans="1:6">
      <c r="A24" s="23"/>
      <c r="B24" s="25"/>
      <c r="C24" s="23" t="s">
        <v>85</v>
      </c>
      <c r="D24" s="25"/>
      <c r="E24" s="25"/>
      <c r="F24" s="25"/>
    </row>
    <row r="25" spans="1:6" ht="15">
      <c r="A25" s="26"/>
      <c r="B25" s="24"/>
      <c r="C25" s="26"/>
      <c r="D25" s="24"/>
      <c r="E25" s="24"/>
      <c r="F25" s="24"/>
    </row>
    <row r="26" spans="1:6">
      <c r="A26" s="22" t="s">
        <v>86</v>
      </c>
      <c r="B26" s="25"/>
      <c r="C26" s="22" t="s">
        <v>87</v>
      </c>
      <c r="D26" s="25"/>
      <c r="E26" s="25"/>
      <c r="F26" s="25"/>
    </row>
    <row r="27" spans="1:6" ht="27">
      <c r="A27" s="23" t="s">
        <v>64</v>
      </c>
      <c r="B27" s="25"/>
      <c r="C27" s="23" t="s">
        <v>64</v>
      </c>
      <c r="D27" s="25"/>
      <c r="E27" s="25"/>
      <c r="F27" s="25"/>
    </row>
    <row r="28" spans="1:6" ht="27">
      <c r="A28" s="23" t="s">
        <v>66</v>
      </c>
      <c r="B28" s="25"/>
      <c r="C28" s="23" t="s">
        <v>66</v>
      </c>
      <c r="D28" s="25"/>
      <c r="E28" s="25"/>
      <c r="F28" s="25"/>
    </row>
    <row r="29" spans="1:6" ht="15">
      <c r="A29" s="27" t="s">
        <v>88</v>
      </c>
      <c r="B29" s="28">
        <v>49874.5</v>
      </c>
      <c r="C29" s="27" t="s">
        <v>89</v>
      </c>
      <c r="D29" s="29">
        <v>49874.5</v>
      </c>
      <c r="E29" s="29"/>
      <c r="F29" s="29"/>
    </row>
  </sheetData>
  <mergeCells count="7">
    <mergeCell ref="D29:F29"/>
    <mergeCell ref="A1:B1"/>
    <mergeCell ref="C1:F1"/>
    <mergeCell ref="A2:A3"/>
    <mergeCell ref="B2:B3"/>
    <mergeCell ref="C2:C3"/>
    <mergeCell ref="D2:F2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7"/>
  <sheetViews>
    <sheetView workbookViewId="0">
      <selection activeCell="L21" sqref="L21"/>
    </sheetView>
  </sheetViews>
  <sheetFormatPr defaultRowHeight="13.5"/>
  <cols>
    <col min="1" max="1" width="9" style="4"/>
    <col min="2" max="2" width="21.25" style="4" customWidth="1"/>
    <col min="3" max="16384" width="9" style="4"/>
  </cols>
  <sheetData>
    <row r="1" spans="1:12">
      <c r="A1" s="14" t="s">
        <v>0</v>
      </c>
      <c r="B1" s="14"/>
      <c r="C1" s="14" t="s">
        <v>1</v>
      </c>
      <c r="D1" s="14" t="s">
        <v>2</v>
      </c>
      <c r="E1" s="14"/>
      <c r="F1" s="14"/>
      <c r="G1" s="14"/>
      <c r="H1" s="14"/>
      <c r="I1" s="14"/>
      <c r="J1" s="14" t="s">
        <v>3</v>
      </c>
      <c r="K1" s="14"/>
      <c r="L1" s="14"/>
    </row>
    <row r="2" spans="1:12">
      <c r="A2" s="14" t="s">
        <v>4</v>
      </c>
      <c r="B2" s="14" t="s">
        <v>5</v>
      </c>
      <c r="C2" s="14"/>
      <c r="D2" s="14" t="s">
        <v>6</v>
      </c>
      <c r="E2" s="14" t="s">
        <v>7</v>
      </c>
      <c r="F2" s="14"/>
      <c r="G2" s="14"/>
      <c r="H2" s="14" t="s">
        <v>8</v>
      </c>
      <c r="I2" s="14" t="s">
        <v>9</v>
      </c>
      <c r="J2" s="13" t="s">
        <v>7</v>
      </c>
      <c r="K2" s="14" t="s">
        <v>8</v>
      </c>
      <c r="L2" s="14" t="s">
        <v>9</v>
      </c>
    </row>
    <row r="3" spans="1:12" ht="67.5">
      <c r="A3" s="30"/>
      <c r="B3" s="30"/>
      <c r="C3" s="30"/>
      <c r="D3" s="30"/>
      <c r="E3" s="31" t="s">
        <v>10</v>
      </c>
      <c r="F3" s="31" t="s">
        <v>11</v>
      </c>
      <c r="G3" s="31" t="s">
        <v>12</v>
      </c>
      <c r="H3" s="30"/>
      <c r="I3" s="30"/>
      <c r="J3" s="32"/>
      <c r="K3" s="30"/>
      <c r="L3" s="30"/>
    </row>
    <row r="4" spans="1:12">
      <c r="A4" s="1">
        <v>2011008</v>
      </c>
      <c r="B4" s="2" t="s">
        <v>13</v>
      </c>
      <c r="C4" s="1">
        <v>21700</v>
      </c>
      <c r="D4" s="2">
        <v>21700</v>
      </c>
      <c r="E4" s="1">
        <v>21700</v>
      </c>
      <c r="F4" s="1">
        <v>21700</v>
      </c>
      <c r="G4" s="1"/>
      <c r="H4" s="1"/>
      <c r="I4" s="1"/>
      <c r="J4" s="1"/>
      <c r="K4" s="2"/>
      <c r="L4" s="2"/>
    </row>
    <row r="5" spans="1:12">
      <c r="A5" s="1">
        <v>2013201</v>
      </c>
      <c r="B5" s="2" t="s">
        <v>14</v>
      </c>
      <c r="C5" s="1">
        <v>1789.85</v>
      </c>
      <c r="D5" s="2">
        <v>1789.85</v>
      </c>
      <c r="E5" s="1">
        <v>1789.85</v>
      </c>
      <c r="F5" s="1">
        <v>1789.85</v>
      </c>
      <c r="G5" s="1"/>
      <c r="H5" s="1"/>
      <c r="I5" s="1"/>
      <c r="J5" s="1"/>
      <c r="K5" s="2"/>
      <c r="L5" s="2"/>
    </row>
    <row r="6" spans="1:12">
      <c r="A6" s="1">
        <v>2013202</v>
      </c>
      <c r="B6" s="2" t="s">
        <v>15</v>
      </c>
      <c r="C6" s="1">
        <v>4403</v>
      </c>
      <c r="D6" s="2">
        <v>4403</v>
      </c>
      <c r="E6" s="1">
        <v>4403</v>
      </c>
      <c r="F6" s="1">
        <v>4403</v>
      </c>
      <c r="G6" s="1"/>
      <c r="H6" s="1"/>
      <c r="I6" s="1"/>
      <c r="J6" s="1"/>
      <c r="K6" s="2"/>
      <c r="L6" s="2"/>
    </row>
    <row r="7" spans="1:12" ht="24">
      <c r="A7" s="1">
        <v>2080504</v>
      </c>
      <c r="B7" s="2" t="s">
        <v>16</v>
      </c>
      <c r="C7" s="1">
        <v>52.26</v>
      </c>
      <c r="D7" s="2">
        <v>52.26</v>
      </c>
      <c r="E7" s="1">
        <v>52.26</v>
      </c>
      <c r="F7" s="1">
        <v>52.26</v>
      </c>
      <c r="G7" s="1"/>
      <c r="H7" s="1"/>
      <c r="I7" s="1"/>
      <c r="J7" s="1"/>
      <c r="K7" s="2"/>
      <c r="L7" s="2"/>
    </row>
    <row r="8" spans="1:12">
      <c r="A8" s="1">
        <v>2080505</v>
      </c>
      <c r="B8" s="2" t="s">
        <v>17</v>
      </c>
      <c r="C8" s="1">
        <v>148.83000000000001</v>
      </c>
      <c r="D8" s="2">
        <v>148.83000000000001</v>
      </c>
      <c r="E8" s="1">
        <v>148.83000000000001</v>
      </c>
      <c r="F8" s="1">
        <v>148.83000000000001</v>
      </c>
      <c r="G8" s="1"/>
      <c r="H8" s="1"/>
      <c r="I8" s="1"/>
      <c r="J8" s="1"/>
      <c r="K8" s="2"/>
      <c r="L8" s="2"/>
    </row>
    <row r="9" spans="1:12">
      <c r="A9" s="1">
        <v>2080506</v>
      </c>
      <c r="B9" s="2" t="s">
        <v>18</v>
      </c>
      <c r="C9" s="1">
        <v>59.53</v>
      </c>
      <c r="D9" s="2">
        <v>59.53</v>
      </c>
      <c r="E9" s="1">
        <v>59.53</v>
      </c>
      <c r="F9" s="1">
        <v>59.53</v>
      </c>
      <c r="G9" s="1"/>
      <c r="H9" s="1"/>
      <c r="I9" s="1"/>
      <c r="J9" s="1"/>
      <c r="K9" s="2"/>
      <c r="L9" s="2"/>
    </row>
    <row r="10" spans="1:12">
      <c r="A10" s="1">
        <v>2101101</v>
      </c>
      <c r="B10" s="2" t="s">
        <v>19</v>
      </c>
      <c r="C10" s="1">
        <v>59.53</v>
      </c>
      <c r="D10" s="2">
        <v>59.53</v>
      </c>
      <c r="E10" s="1">
        <v>59.53</v>
      </c>
      <c r="F10" s="1">
        <v>59.53</v>
      </c>
      <c r="G10" s="1"/>
      <c r="H10" s="1"/>
      <c r="I10" s="1"/>
      <c r="J10" s="1"/>
      <c r="K10" s="3"/>
      <c r="L10" s="3"/>
    </row>
    <row r="11" spans="1:12">
      <c r="A11" s="1">
        <v>2101103</v>
      </c>
      <c r="B11" s="2" t="s">
        <v>20</v>
      </c>
      <c r="C11" s="1">
        <v>43.88</v>
      </c>
      <c r="D11" s="2">
        <v>43.88</v>
      </c>
      <c r="E11" s="1">
        <v>43.88</v>
      </c>
      <c r="F11" s="1">
        <v>43.88</v>
      </c>
      <c r="G11" s="1"/>
      <c r="H11" s="1"/>
      <c r="I11" s="1"/>
      <c r="J11" s="1"/>
      <c r="K11" s="3"/>
      <c r="L11" s="3"/>
    </row>
    <row r="12" spans="1:12" ht="24">
      <c r="A12" s="1">
        <v>2130152</v>
      </c>
      <c r="B12" s="2" t="s">
        <v>21</v>
      </c>
      <c r="C12" s="1">
        <v>2712</v>
      </c>
      <c r="D12" s="2">
        <v>2712</v>
      </c>
      <c r="E12" s="1">
        <v>1512</v>
      </c>
      <c r="F12" s="1">
        <v>1512</v>
      </c>
      <c r="G12" s="1"/>
      <c r="H12" s="1"/>
      <c r="I12" s="1">
        <v>1200</v>
      </c>
      <c r="J12" s="1"/>
      <c r="K12" s="3"/>
      <c r="L12" s="3"/>
    </row>
    <row r="13" spans="1:12">
      <c r="A13" s="1">
        <v>2210201</v>
      </c>
      <c r="B13" s="2" t="s">
        <v>22</v>
      </c>
      <c r="C13" s="1">
        <v>94.52</v>
      </c>
      <c r="D13" s="2">
        <v>94.52</v>
      </c>
      <c r="E13" s="1">
        <v>94.52</v>
      </c>
      <c r="F13" s="1">
        <v>94.52</v>
      </c>
      <c r="G13" s="1"/>
      <c r="H13" s="1"/>
      <c r="I13" s="1"/>
      <c r="J13" s="1"/>
      <c r="K13" s="3"/>
      <c r="L13" s="3"/>
    </row>
    <row r="14" spans="1:12">
      <c r="A14" s="1">
        <v>2210203</v>
      </c>
      <c r="B14" s="2" t="s">
        <v>23</v>
      </c>
      <c r="C14" s="1">
        <v>56.1</v>
      </c>
      <c r="D14" s="2">
        <v>56.1</v>
      </c>
      <c r="E14" s="1">
        <v>56.1</v>
      </c>
      <c r="F14" s="1">
        <v>56.1</v>
      </c>
      <c r="G14" s="1"/>
      <c r="H14" s="1"/>
      <c r="I14" s="1"/>
      <c r="J14" s="1"/>
      <c r="K14" s="3"/>
      <c r="L14" s="3"/>
    </row>
    <row r="15" spans="1:12">
      <c r="A15" s="1">
        <v>2080899</v>
      </c>
      <c r="B15" s="2" t="s">
        <v>24</v>
      </c>
      <c r="C15" s="1">
        <v>5</v>
      </c>
      <c r="D15" s="2">
        <v>5</v>
      </c>
      <c r="E15" s="1">
        <v>5</v>
      </c>
      <c r="F15" s="1">
        <v>5</v>
      </c>
      <c r="G15" s="1"/>
      <c r="H15" s="1"/>
      <c r="I15" s="1"/>
      <c r="J15" s="1"/>
      <c r="K15" s="3"/>
      <c r="L15" s="3"/>
    </row>
    <row r="16" spans="1:12">
      <c r="A16" s="1">
        <v>2130701</v>
      </c>
      <c r="B16" s="2" t="s">
        <v>25</v>
      </c>
      <c r="C16" s="1">
        <v>12000</v>
      </c>
      <c r="D16" s="2">
        <v>12000</v>
      </c>
      <c r="E16" s="1">
        <v>12000</v>
      </c>
      <c r="F16" s="1">
        <v>12000</v>
      </c>
      <c r="G16" s="1"/>
      <c r="H16" s="1"/>
      <c r="I16" s="1"/>
      <c r="J16" s="1"/>
      <c r="K16" s="3"/>
      <c r="L16" s="3"/>
    </row>
    <row r="17" spans="1:12">
      <c r="A17" s="1">
        <v>2130799</v>
      </c>
      <c r="B17" s="2" t="s">
        <v>26</v>
      </c>
      <c r="C17" s="1">
        <v>6750</v>
      </c>
      <c r="D17" s="2">
        <v>6750</v>
      </c>
      <c r="E17" s="1">
        <v>6750</v>
      </c>
      <c r="F17" s="1">
        <v>6750</v>
      </c>
      <c r="G17" s="1"/>
      <c r="H17" s="1"/>
      <c r="I17" s="1"/>
      <c r="J17" s="1"/>
      <c r="K17" s="3"/>
      <c r="L17" s="3"/>
    </row>
  </sheetData>
  <mergeCells count="13">
    <mergeCell ref="J2:J3"/>
    <mergeCell ref="K2:K3"/>
    <mergeCell ref="L2:L3"/>
    <mergeCell ref="A1:B1"/>
    <mergeCell ref="C1:C3"/>
    <mergeCell ref="D1:I1"/>
    <mergeCell ref="J1:L1"/>
    <mergeCell ref="A2:A3"/>
    <mergeCell ref="B2:B3"/>
    <mergeCell ref="D2:D3"/>
    <mergeCell ref="E2:G2"/>
    <mergeCell ref="H2:H3"/>
    <mergeCell ref="I2:I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6"/>
  <sheetViews>
    <sheetView workbookViewId="0">
      <selection activeCell="B18" sqref="B18"/>
    </sheetView>
  </sheetViews>
  <sheetFormatPr defaultRowHeight="15"/>
  <cols>
    <col min="1" max="1" width="10.5" customWidth="1"/>
    <col min="2" max="2" width="15.5" customWidth="1"/>
    <col min="3" max="3" width="12.875" style="5" customWidth="1"/>
    <col min="4" max="4" width="9.125" style="5" bestFit="1" customWidth="1"/>
    <col min="5" max="5" width="9" style="5"/>
    <col min="6" max="6" width="9.5" style="5" bestFit="1" customWidth="1"/>
    <col min="7" max="7" width="10.625" style="5" customWidth="1"/>
    <col min="8" max="8" width="12.75" style="5" customWidth="1"/>
    <col min="9" max="9" width="9.5" bestFit="1" customWidth="1"/>
  </cols>
  <sheetData>
    <row r="1" spans="1:11" ht="33.75" customHeight="1">
      <c r="A1" s="15" t="s">
        <v>0</v>
      </c>
      <c r="B1" s="15"/>
      <c r="C1" s="16" t="s">
        <v>34</v>
      </c>
      <c r="D1" s="16" t="s">
        <v>27</v>
      </c>
      <c r="E1" s="16"/>
      <c r="F1" s="16"/>
      <c r="G1" s="16" t="s">
        <v>33</v>
      </c>
      <c r="H1" s="16"/>
    </row>
    <row r="2" spans="1:11" ht="14.25">
      <c r="A2" s="31" t="s">
        <v>4</v>
      </c>
      <c r="B2" s="31" t="s">
        <v>5</v>
      </c>
      <c r="C2" s="33"/>
      <c r="D2" s="34" t="s">
        <v>28</v>
      </c>
      <c r="E2" s="34" t="s">
        <v>29</v>
      </c>
      <c r="F2" s="34" t="s">
        <v>30</v>
      </c>
      <c r="G2" s="35" t="s">
        <v>31</v>
      </c>
      <c r="H2" s="34" t="s">
        <v>32</v>
      </c>
    </row>
    <row r="3" spans="1:11" ht="13.5">
      <c r="A3" s="36">
        <v>2011008</v>
      </c>
      <c r="B3" s="37" t="s">
        <v>13</v>
      </c>
      <c r="C3" s="38">
        <v>301.63</v>
      </c>
      <c r="D3" s="38">
        <v>21700</v>
      </c>
      <c r="E3" s="39"/>
      <c r="F3" s="38">
        <v>21700</v>
      </c>
      <c r="G3" s="39"/>
      <c r="H3" s="39"/>
      <c r="I3" s="10"/>
    </row>
    <row r="4" spans="1:11" ht="13.5">
      <c r="A4" s="36">
        <v>2013201</v>
      </c>
      <c r="B4" s="37" t="s">
        <v>14</v>
      </c>
      <c r="C4" s="38">
        <v>1853.09</v>
      </c>
      <c r="D4" s="38">
        <v>1789.85</v>
      </c>
      <c r="E4" s="38">
        <v>1789.85</v>
      </c>
      <c r="F4" s="39"/>
      <c r="G4" s="38">
        <v>-63.24</v>
      </c>
      <c r="H4" s="40">
        <v>-3.4099999999999998E-2</v>
      </c>
      <c r="I4" s="10"/>
      <c r="K4" s="10"/>
    </row>
    <row r="5" spans="1:11" ht="13.5">
      <c r="A5" s="36">
        <v>2013202</v>
      </c>
      <c r="B5" s="37" t="s">
        <v>15</v>
      </c>
      <c r="C5" s="38">
        <v>2909.78</v>
      </c>
      <c r="D5" s="38">
        <v>4403</v>
      </c>
      <c r="E5" s="39"/>
      <c r="F5" s="38">
        <v>4403</v>
      </c>
      <c r="G5" s="38">
        <v>1493.22</v>
      </c>
      <c r="H5" s="40">
        <v>0.51319999999999999</v>
      </c>
    </row>
    <row r="6" spans="1:11" ht="24">
      <c r="A6" s="36">
        <v>2080504</v>
      </c>
      <c r="B6" s="37" t="s">
        <v>16</v>
      </c>
      <c r="C6" s="38">
        <v>62.14</v>
      </c>
      <c r="D6" s="38">
        <v>52.26</v>
      </c>
      <c r="E6" s="38">
        <v>52.26</v>
      </c>
      <c r="F6" s="39"/>
      <c r="G6" s="38">
        <v>-9.8800000000000008</v>
      </c>
      <c r="H6" s="40">
        <v>-0.159</v>
      </c>
    </row>
    <row r="7" spans="1:11" ht="24">
      <c r="A7" s="36">
        <v>2080505</v>
      </c>
      <c r="B7" s="37" t="s">
        <v>17</v>
      </c>
      <c r="C7" s="38">
        <v>157.51</v>
      </c>
      <c r="D7" s="38">
        <v>148.83000000000001</v>
      </c>
      <c r="E7" s="38">
        <v>148.83000000000001</v>
      </c>
      <c r="F7" s="39"/>
      <c r="G7" s="38">
        <v>-8.68</v>
      </c>
      <c r="H7" s="40">
        <v>-5.5100000000000003E-2</v>
      </c>
    </row>
    <row r="8" spans="1:11" ht="24">
      <c r="A8" s="36">
        <v>2080506</v>
      </c>
      <c r="B8" s="37" t="s">
        <v>18</v>
      </c>
      <c r="C8" s="38">
        <v>41.23</v>
      </c>
      <c r="D8" s="38">
        <v>59.53</v>
      </c>
      <c r="E8" s="38">
        <v>59.53</v>
      </c>
      <c r="F8" s="39"/>
      <c r="G8" s="38">
        <v>18.3</v>
      </c>
      <c r="H8" s="40">
        <v>0.44390000000000002</v>
      </c>
    </row>
    <row r="9" spans="1:11" ht="13.5">
      <c r="A9" s="36">
        <v>2101101</v>
      </c>
      <c r="B9" s="37" t="s">
        <v>19</v>
      </c>
      <c r="C9" s="38">
        <v>63</v>
      </c>
      <c r="D9" s="38">
        <v>59.53</v>
      </c>
      <c r="E9" s="38">
        <v>59.53</v>
      </c>
      <c r="F9" s="39"/>
      <c r="G9" s="38">
        <v>-3.47</v>
      </c>
      <c r="H9" s="40">
        <v>-5.5100000000000003E-2</v>
      </c>
    </row>
    <row r="10" spans="1:11" ht="13.5">
      <c r="A10" s="36">
        <v>2101103</v>
      </c>
      <c r="B10" s="37" t="s">
        <v>20</v>
      </c>
      <c r="C10" s="38">
        <v>56.28</v>
      </c>
      <c r="D10" s="38">
        <v>43.88</v>
      </c>
      <c r="E10" s="38">
        <v>43.88</v>
      </c>
      <c r="F10" s="39"/>
      <c r="G10" s="38">
        <v>-12.4</v>
      </c>
      <c r="H10" s="40">
        <v>-0.2203</v>
      </c>
    </row>
    <row r="11" spans="1:11" ht="24">
      <c r="A11" s="36">
        <v>2130152</v>
      </c>
      <c r="B11" s="37" t="s">
        <v>21</v>
      </c>
      <c r="C11" s="39"/>
      <c r="D11" s="38">
        <v>2712</v>
      </c>
      <c r="E11" s="39"/>
      <c r="F11" s="38">
        <v>2712</v>
      </c>
      <c r="G11" s="39"/>
      <c r="H11" s="39"/>
    </row>
    <row r="12" spans="1:11" ht="13.5">
      <c r="A12" s="36">
        <v>2210201</v>
      </c>
      <c r="B12" s="37" t="s">
        <v>22</v>
      </c>
      <c r="C12" s="38">
        <v>105.52</v>
      </c>
      <c r="D12" s="38">
        <v>94.52</v>
      </c>
      <c r="E12" s="38">
        <v>94.52</v>
      </c>
      <c r="F12" s="39"/>
      <c r="G12" s="38">
        <v>-11</v>
      </c>
      <c r="H12" s="40">
        <v>-0.1042</v>
      </c>
    </row>
    <row r="13" spans="1:11" ht="13.5">
      <c r="A13" s="36">
        <v>2210203</v>
      </c>
      <c r="B13" s="37" t="s">
        <v>23</v>
      </c>
      <c r="C13" s="38">
        <v>72.400000000000006</v>
      </c>
      <c r="D13" s="38">
        <v>56.1</v>
      </c>
      <c r="E13" s="38">
        <v>56.1</v>
      </c>
      <c r="F13" s="39"/>
      <c r="G13" s="38">
        <v>-16.3</v>
      </c>
      <c r="H13" s="40">
        <v>-0.22509999999999999</v>
      </c>
    </row>
    <row r="14" spans="1:11" ht="13.5">
      <c r="A14" s="36">
        <v>2080899</v>
      </c>
      <c r="B14" s="37" t="s">
        <v>24</v>
      </c>
      <c r="C14" s="38">
        <v>8.39</v>
      </c>
      <c r="D14" s="38">
        <v>5</v>
      </c>
      <c r="E14" s="39"/>
      <c r="F14" s="38">
        <v>5</v>
      </c>
      <c r="G14" s="38">
        <v>-3.39</v>
      </c>
      <c r="H14" s="40">
        <v>-0.40410000000000001</v>
      </c>
    </row>
    <row r="15" spans="1:11" ht="24">
      <c r="A15" s="36">
        <v>2130701</v>
      </c>
      <c r="B15" s="37" t="s">
        <v>25</v>
      </c>
      <c r="C15" s="39"/>
      <c r="D15" s="38">
        <v>12000</v>
      </c>
      <c r="E15" s="39"/>
      <c r="F15" s="38">
        <v>12000</v>
      </c>
      <c r="G15" s="39"/>
      <c r="H15" s="39"/>
    </row>
    <row r="16" spans="1:11" ht="24">
      <c r="A16" s="36">
        <v>2130799</v>
      </c>
      <c r="B16" s="37" t="s">
        <v>26</v>
      </c>
      <c r="C16" s="39"/>
      <c r="D16" s="38">
        <v>6750</v>
      </c>
      <c r="E16" s="39"/>
      <c r="F16" s="38">
        <v>6750</v>
      </c>
      <c r="G16" s="39"/>
      <c r="H16" s="39"/>
    </row>
  </sheetData>
  <mergeCells count="4">
    <mergeCell ref="A1:B1"/>
    <mergeCell ref="C1:C2"/>
    <mergeCell ref="D1:F1"/>
    <mergeCell ref="G1:H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R5"/>
  <sheetViews>
    <sheetView workbookViewId="0">
      <selection activeCell="C12" sqref="C12"/>
    </sheetView>
  </sheetViews>
  <sheetFormatPr defaultRowHeight="13.5"/>
  <sheetData>
    <row r="2" spans="1:18">
      <c r="A2" s="15" t="s">
        <v>153</v>
      </c>
      <c r="B2" s="15"/>
      <c r="C2" s="15"/>
      <c r="D2" s="15"/>
      <c r="E2" s="15"/>
      <c r="F2" s="15"/>
      <c r="G2" s="15" t="s">
        <v>154</v>
      </c>
      <c r="H2" s="15"/>
      <c r="I2" s="15"/>
      <c r="J2" s="15"/>
      <c r="K2" s="15"/>
      <c r="L2" s="15"/>
      <c r="M2" s="15" t="s">
        <v>155</v>
      </c>
      <c r="N2" s="15"/>
      <c r="O2" s="15"/>
      <c r="P2" s="15"/>
      <c r="Q2" s="15"/>
      <c r="R2" s="15"/>
    </row>
    <row r="3" spans="1:18">
      <c r="A3" s="15" t="s">
        <v>6</v>
      </c>
      <c r="B3" s="15" t="s">
        <v>156</v>
      </c>
      <c r="C3" s="15" t="s">
        <v>157</v>
      </c>
      <c r="D3" s="15"/>
      <c r="E3" s="15"/>
      <c r="F3" s="15" t="s">
        <v>124</v>
      </c>
      <c r="G3" s="15" t="s">
        <v>6</v>
      </c>
      <c r="H3" s="15" t="s">
        <v>156</v>
      </c>
      <c r="I3" s="15" t="s">
        <v>157</v>
      </c>
      <c r="J3" s="15"/>
      <c r="K3" s="15"/>
      <c r="L3" s="15" t="s">
        <v>124</v>
      </c>
      <c r="M3" s="15" t="s">
        <v>6</v>
      </c>
      <c r="N3" s="15" t="s">
        <v>156</v>
      </c>
      <c r="O3" s="15" t="s">
        <v>157</v>
      </c>
      <c r="P3" s="15"/>
      <c r="Q3" s="15"/>
      <c r="R3" s="15" t="s">
        <v>124</v>
      </c>
    </row>
    <row r="4" spans="1:18" ht="27">
      <c r="A4" s="15"/>
      <c r="B4" s="15"/>
      <c r="C4" s="7" t="s">
        <v>10</v>
      </c>
      <c r="D4" s="47" t="s">
        <v>158</v>
      </c>
      <c r="E4" s="7" t="s">
        <v>159</v>
      </c>
      <c r="F4" s="15"/>
      <c r="G4" s="15"/>
      <c r="H4" s="15"/>
      <c r="I4" s="7" t="s">
        <v>10</v>
      </c>
      <c r="J4" s="47" t="s">
        <v>158</v>
      </c>
      <c r="K4" s="7" t="s">
        <v>159</v>
      </c>
      <c r="L4" s="15"/>
      <c r="M4" s="15"/>
      <c r="N4" s="15"/>
      <c r="O4" s="7" t="s">
        <v>10</v>
      </c>
      <c r="P4" s="47" t="s">
        <v>158</v>
      </c>
      <c r="Q4" s="7" t="s">
        <v>159</v>
      </c>
      <c r="R4" s="15"/>
    </row>
    <row r="5" spans="1:18" ht="24" customHeight="1">
      <c r="A5" s="48">
        <v>475.42</v>
      </c>
      <c r="B5" s="48">
        <v>340</v>
      </c>
      <c r="C5" s="48">
        <v>95.27</v>
      </c>
      <c r="D5" s="48"/>
      <c r="E5" s="48">
        <v>95.27</v>
      </c>
      <c r="F5" s="48">
        <v>40.15</v>
      </c>
      <c r="G5" s="48">
        <v>65.25</v>
      </c>
      <c r="H5" s="48">
        <v>18.68</v>
      </c>
      <c r="I5" s="48">
        <v>29.58</v>
      </c>
      <c r="J5" s="48"/>
      <c r="K5" s="48">
        <v>29.58</v>
      </c>
      <c r="L5" s="48">
        <v>16.989999999999998</v>
      </c>
      <c r="M5" s="48">
        <v>119</v>
      </c>
      <c r="N5" s="48">
        <v>80</v>
      </c>
      <c r="O5" s="48">
        <v>24</v>
      </c>
      <c r="P5" s="48"/>
      <c r="Q5" s="48">
        <v>24</v>
      </c>
      <c r="R5" s="48">
        <v>15</v>
      </c>
    </row>
  </sheetData>
  <mergeCells count="15">
    <mergeCell ref="L3:L4"/>
    <mergeCell ref="M3:M4"/>
    <mergeCell ref="N3:N4"/>
    <mergeCell ref="O3:Q3"/>
    <mergeCell ref="R3:R4"/>
    <mergeCell ref="A2:F2"/>
    <mergeCell ref="G2:L2"/>
    <mergeCell ref="M2:R2"/>
    <mergeCell ref="A3:A4"/>
    <mergeCell ref="B3:B4"/>
    <mergeCell ref="C3:E3"/>
    <mergeCell ref="F3:F4"/>
    <mergeCell ref="G3:G4"/>
    <mergeCell ref="H3:H4"/>
    <mergeCell ref="I3:K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62"/>
  <sheetViews>
    <sheetView workbookViewId="0">
      <selection activeCell="G11" sqref="G11"/>
    </sheetView>
  </sheetViews>
  <sheetFormatPr defaultRowHeight="13.5"/>
  <cols>
    <col min="2" max="2" width="25.875" customWidth="1"/>
    <col min="4" max="5" width="13" customWidth="1"/>
  </cols>
  <sheetData>
    <row r="1" spans="1:5" ht="20.100000000000001" customHeight="1">
      <c r="A1" s="41" t="s">
        <v>90</v>
      </c>
      <c r="B1" s="41"/>
      <c r="C1" s="41" t="s">
        <v>91</v>
      </c>
      <c r="D1" s="41"/>
      <c r="E1" s="41"/>
    </row>
    <row r="2" spans="1:5" ht="20.100000000000001" customHeight="1">
      <c r="A2" s="42" t="s">
        <v>4</v>
      </c>
      <c r="B2" s="7" t="s">
        <v>5</v>
      </c>
      <c r="C2" s="42" t="s">
        <v>6</v>
      </c>
      <c r="D2" s="42" t="s">
        <v>92</v>
      </c>
      <c r="E2" s="42" t="s">
        <v>93</v>
      </c>
    </row>
    <row r="3" spans="1:5" ht="20.100000000000001" customHeight="1">
      <c r="A3" s="41" t="s">
        <v>94</v>
      </c>
      <c r="B3" s="41"/>
      <c r="C3" s="43">
        <v>2304.5</v>
      </c>
      <c r="D3" s="43">
        <v>1718.86</v>
      </c>
      <c r="E3" s="43">
        <v>585.64</v>
      </c>
    </row>
    <row r="4" spans="1:5" ht="20.100000000000001" customHeight="1">
      <c r="A4" s="43">
        <v>301</v>
      </c>
      <c r="B4" s="44" t="s">
        <v>95</v>
      </c>
      <c r="C4" s="43">
        <v>1666.7</v>
      </c>
      <c r="D4" s="43">
        <v>1666.7</v>
      </c>
      <c r="E4" s="45"/>
    </row>
    <row r="5" spans="1:5" ht="20.100000000000001" customHeight="1">
      <c r="A5" s="43">
        <v>30101</v>
      </c>
      <c r="B5" s="46" t="s">
        <v>96</v>
      </c>
      <c r="C5" s="43">
        <v>709.85</v>
      </c>
      <c r="D5" s="43">
        <v>709.85</v>
      </c>
      <c r="E5" s="45"/>
    </row>
    <row r="6" spans="1:5" ht="20.100000000000001" customHeight="1">
      <c r="A6" s="43">
        <v>30102</v>
      </c>
      <c r="B6" s="46" t="s">
        <v>97</v>
      </c>
      <c r="C6" s="43">
        <v>396.76</v>
      </c>
      <c r="D6" s="43">
        <v>396.76</v>
      </c>
      <c r="E6" s="45"/>
    </row>
    <row r="7" spans="1:5" ht="20.100000000000001" customHeight="1">
      <c r="A7" s="43">
        <v>30103</v>
      </c>
      <c r="B7" s="46" t="s">
        <v>98</v>
      </c>
      <c r="C7" s="43">
        <v>34.32</v>
      </c>
      <c r="D7" s="43">
        <v>34.32</v>
      </c>
      <c r="E7" s="45"/>
    </row>
    <row r="8" spans="1:5" ht="20.100000000000001" customHeight="1">
      <c r="A8" s="43">
        <v>30106</v>
      </c>
      <c r="B8" s="46" t="s">
        <v>99</v>
      </c>
      <c r="C8" s="43"/>
      <c r="D8" s="43"/>
      <c r="E8" s="45"/>
    </row>
    <row r="9" spans="1:5" ht="20.100000000000001" customHeight="1">
      <c r="A9" s="43">
        <v>30107</v>
      </c>
      <c r="B9" s="46" t="s">
        <v>100</v>
      </c>
      <c r="C9" s="43"/>
      <c r="D9" s="43"/>
      <c r="E9" s="45"/>
    </row>
    <row r="10" spans="1:5" ht="20.100000000000001" customHeight="1">
      <c r="A10" s="43">
        <v>30108</v>
      </c>
      <c r="B10" s="46" t="s">
        <v>101</v>
      </c>
      <c r="C10" s="43">
        <v>148.83000000000001</v>
      </c>
      <c r="D10" s="43">
        <v>148.83000000000001</v>
      </c>
      <c r="E10" s="45"/>
    </row>
    <row r="11" spans="1:5" ht="20.100000000000001" customHeight="1">
      <c r="A11" s="43">
        <v>30109</v>
      </c>
      <c r="B11" s="46" t="s">
        <v>102</v>
      </c>
      <c r="C11" s="43">
        <v>59.53</v>
      </c>
      <c r="D11" s="43">
        <v>59.53</v>
      </c>
      <c r="E11" s="45"/>
    </row>
    <row r="12" spans="1:5" ht="20.100000000000001" customHeight="1">
      <c r="A12" s="43">
        <v>30110</v>
      </c>
      <c r="B12" s="46" t="s">
        <v>103</v>
      </c>
      <c r="C12" s="43">
        <v>59.53</v>
      </c>
      <c r="D12" s="43">
        <v>59.53</v>
      </c>
      <c r="E12" s="45"/>
    </row>
    <row r="13" spans="1:5" ht="20.100000000000001" customHeight="1">
      <c r="A13" s="43">
        <v>30111</v>
      </c>
      <c r="B13" s="46" t="s">
        <v>104</v>
      </c>
      <c r="C13" s="43">
        <v>43.88</v>
      </c>
      <c r="D13" s="43">
        <v>43.88</v>
      </c>
      <c r="E13" s="45"/>
    </row>
    <row r="14" spans="1:5" ht="20.100000000000001" customHeight="1">
      <c r="A14" s="43">
        <v>30112</v>
      </c>
      <c r="B14" s="46" t="s">
        <v>105</v>
      </c>
      <c r="C14" s="43">
        <v>9.0500000000000007</v>
      </c>
      <c r="D14" s="43">
        <v>9.0500000000000007</v>
      </c>
      <c r="E14" s="45"/>
    </row>
    <row r="15" spans="1:5" ht="20.100000000000001" customHeight="1">
      <c r="A15" s="43">
        <v>30113</v>
      </c>
      <c r="B15" s="46" t="s">
        <v>22</v>
      </c>
      <c r="C15" s="43">
        <v>94.52</v>
      </c>
      <c r="D15" s="43">
        <v>94.52</v>
      </c>
      <c r="E15" s="45"/>
    </row>
    <row r="16" spans="1:5" ht="20.100000000000001" customHeight="1">
      <c r="A16" s="43">
        <v>30114</v>
      </c>
      <c r="B16" s="46" t="s">
        <v>106</v>
      </c>
      <c r="C16" s="43"/>
      <c r="D16" s="43"/>
      <c r="E16" s="45"/>
    </row>
    <row r="17" spans="1:5" ht="20.100000000000001" customHeight="1">
      <c r="A17" s="43">
        <v>30199</v>
      </c>
      <c r="B17" s="46" t="s">
        <v>107</v>
      </c>
      <c r="C17" s="43">
        <v>110.43</v>
      </c>
      <c r="D17" s="43">
        <v>110.43</v>
      </c>
      <c r="E17" s="45"/>
    </row>
    <row r="18" spans="1:5" ht="20.100000000000001" customHeight="1">
      <c r="A18" s="43">
        <v>302</v>
      </c>
      <c r="B18" s="44" t="s">
        <v>108</v>
      </c>
      <c r="C18" s="43"/>
      <c r="D18" s="43"/>
      <c r="E18" s="43">
        <v>585.64</v>
      </c>
    </row>
    <row r="19" spans="1:5" ht="20.100000000000001" customHeight="1">
      <c r="A19" s="43">
        <v>30201</v>
      </c>
      <c r="B19" s="46" t="s">
        <v>109</v>
      </c>
      <c r="C19" s="43"/>
      <c r="D19" s="43"/>
      <c r="E19" s="43">
        <v>200.41</v>
      </c>
    </row>
    <row r="20" spans="1:5" ht="20.100000000000001" customHeight="1">
      <c r="A20" s="43">
        <v>30202</v>
      </c>
      <c r="B20" s="46" t="s">
        <v>110</v>
      </c>
      <c r="C20" s="43"/>
      <c r="D20" s="43"/>
      <c r="E20" s="43"/>
    </row>
    <row r="21" spans="1:5" ht="20.100000000000001" customHeight="1">
      <c r="A21" s="43">
        <v>30203</v>
      </c>
      <c r="B21" s="46" t="s">
        <v>111</v>
      </c>
      <c r="C21" s="43"/>
      <c r="D21" s="43"/>
      <c r="E21" s="43"/>
    </row>
    <row r="22" spans="1:5" ht="20.100000000000001" customHeight="1">
      <c r="A22" s="43">
        <v>30204</v>
      </c>
      <c r="B22" s="46" t="s">
        <v>112</v>
      </c>
      <c r="C22" s="43"/>
      <c r="D22" s="43"/>
      <c r="E22" s="43"/>
    </row>
    <row r="23" spans="1:5" ht="20.100000000000001" customHeight="1">
      <c r="A23" s="43">
        <v>30205</v>
      </c>
      <c r="B23" s="46" t="s">
        <v>113</v>
      </c>
      <c r="C23" s="43"/>
      <c r="D23" s="43"/>
      <c r="E23" s="43"/>
    </row>
    <row r="24" spans="1:5" ht="20.100000000000001" customHeight="1">
      <c r="A24" s="43">
        <v>30206</v>
      </c>
      <c r="B24" s="46" t="s">
        <v>114</v>
      </c>
      <c r="C24" s="43"/>
      <c r="D24" s="43"/>
      <c r="E24" s="43"/>
    </row>
    <row r="25" spans="1:5" ht="20.100000000000001" customHeight="1">
      <c r="A25" s="43">
        <v>30207</v>
      </c>
      <c r="B25" s="46" t="s">
        <v>115</v>
      </c>
      <c r="C25" s="43"/>
      <c r="D25" s="43"/>
      <c r="E25" s="43"/>
    </row>
    <row r="26" spans="1:5" ht="20.100000000000001" customHeight="1">
      <c r="A26" s="43">
        <v>30208</v>
      </c>
      <c r="B26" s="46" t="s">
        <v>116</v>
      </c>
      <c r="C26" s="43"/>
      <c r="D26" s="43"/>
      <c r="E26" s="43"/>
    </row>
    <row r="27" spans="1:5" ht="20.100000000000001" customHeight="1">
      <c r="A27" s="43">
        <v>30209</v>
      </c>
      <c r="B27" s="46" t="s">
        <v>117</v>
      </c>
      <c r="C27" s="43"/>
      <c r="D27" s="43"/>
      <c r="E27" s="43"/>
    </row>
    <row r="28" spans="1:5" ht="20.100000000000001" customHeight="1">
      <c r="A28" s="43">
        <v>30211</v>
      </c>
      <c r="B28" s="46" t="s">
        <v>118</v>
      </c>
      <c r="C28" s="43"/>
      <c r="D28" s="43"/>
      <c r="E28" s="43"/>
    </row>
    <row r="29" spans="1:5" ht="20.100000000000001" customHeight="1">
      <c r="A29" s="43">
        <v>30212</v>
      </c>
      <c r="B29" s="46" t="s">
        <v>119</v>
      </c>
      <c r="C29" s="43"/>
      <c r="D29" s="43"/>
      <c r="E29" s="43"/>
    </row>
    <row r="30" spans="1:5" ht="20.100000000000001" customHeight="1">
      <c r="A30" s="43">
        <v>30213</v>
      </c>
      <c r="B30" s="46" t="s">
        <v>120</v>
      </c>
      <c r="C30" s="43"/>
      <c r="D30" s="43"/>
      <c r="E30" s="43">
        <v>10.5</v>
      </c>
    </row>
    <row r="31" spans="1:5" ht="20.100000000000001" customHeight="1">
      <c r="A31" s="43">
        <v>30214</v>
      </c>
      <c r="B31" s="46" t="s">
        <v>121</v>
      </c>
      <c r="C31" s="43"/>
      <c r="D31" s="43"/>
      <c r="E31" s="43"/>
    </row>
    <row r="32" spans="1:5" ht="20.100000000000001" customHeight="1">
      <c r="A32" s="43">
        <v>30215</v>
      </c>
      <c r="B32" s="46" t="s">
        <v>122</v>
      </c>
      <c r="C32" s="43"/>
      <c r="D32" s="43"/>
      <c r="E32" s="43">
        <v>13.56</v>
      </c>
    </row>
    <row r="33" spans="1:5" ht="20.100000000000001" customHeight="1">
      <c r="A33" s="43">
        <v>30216</v>
      </c>
      <c r="B33" s="46" t="s">
        <v>123</v>
      </c>
      <c r="C33" s="43"/>
      <c r="D33" s="43"/>
      <c r="E33" s="43">
        <v>34.020000000000003</v>
      </c>
    </row>
    <row r="34" spans="1:5" ht="20.100000000000001" customHeight="1">
      <c r="A34" s="43">
        <v>30217</v>
      </c>
      <c r="B34" s="46" t="s">
        <v>124</v>
      </c>
      <c r="C34" s="43"/>
      <c r="D34" s="43"/>
      <c r="E34" s="43">
        <v>15</v>
      </c>
    </row>
    <row r="35" spans="1:5" ht="20.100000000000001" customHeight="1">
      <c r="A35" s="43">
        <v>30218</v>
      </c>
      <c r="B35" s="46" t="s">
        <v>125</v>
      </c>
      <c r="C35" s="43"/>
      <c r="D35" s="43"/>
      <c r="E35" s="43"/>
    </row>
    <row r="36" spans="1:5" ht="20.100000000000001" customHeight="1">
      <c r="A36" s="43">
        <v>30224</v>
      </c>
      <c r="B36" s="46" t="s">
        <v>126</v>
      </c>
      <c r="C36" s="43"/>
      <c r="D36" s="43"/>
      <c r="E36" s="43"/>
    </row>
    <row r="37" spans="1:5" ht="20.100000000000001" customHeight="1">
      <c r="A37" s="43">
        <v>30225</v>
      </c>
      <c r="B37" s="46" t="s">
        <v>127</v>
      </c>
      <c r="C37" s="43"/>
      <c r="D37" s="43"/>
      <c r="E37" s="43"/>
    </row>
    <row r="38" spans="1:5" ht="20.100000000000001" customHeight="1">
      <c r="A38" s="43">
        <v>30226</v>
      </c>
      <c r="B38" s="46" t="s">
        <v>128</v>
      </c>
      <c r="C38" s="43"/>
      <c r="D38" s="43"/>
      <c r="E38" s="43"/>
    </row>
    <row r="39" spans="1:5" ht="20.100000000000001" customHeight="1">
      <c r="A39" s="43">
        <v>30227</v>
      </c>
      <c r="B39" s="46" t="s">
        <v>129</v>
      </c>
      <c r="C39" s="43"/>
      <c r="D39" s="43"/>
      <c r="E39" s="43">
        <v>72</v>
      </c>
    </row>
    <row r="40" spans="1:5" ht="20.100000000000001" customHeight="1">
      <c r="A40" s="43">
        <v>30228</v>
      </c>
      <c r="B40" s="46" t="s">
        <v>130</v>
      </c>
      <c r="C40" s="43"/>
      <c r="D40" s="43"/>
      <c r="E40" s="43"/>
    </row>
    <row r="41" spans="1:5" ht="20.100000000000001" customHeight="1">
      <c r="A41" s="43">
        <v>30229</v>
      </c>
      <c r="B41" s="46" t="s">
        <v>131</v>
      </c>
      <c r="C41" s="43"/>
      <c r="D41" s="43"/>
      <c r="E41" s="45"/>
    </row>
    <row r="42" spans="1:5" ht="20.100000000000001" customHeight="1">
      <c r="A42" s="43">
        <v>30231</v>
      </c>
      <c r="B42" s="46" t="s">
        <v>132</v>
      </c>
      <c r="C42" s="43"/>
      <c r="D42" s="43"/>
      <c r="E42" s="43">
        <v>24</v>
      </c>
    </row>
    <row r="43" spans="1:5" ht="20.100000000000001" customHeight="1">
      <c r="A43" s="43">
        <v>30239</v>
      </c>
      <c r="B43" s="46" t="s">
        <v>133</v>
      </c>
      <c r="C43" s="43"/>
      <c r="D43" s="43"/>
      <c r="E43" s="43"/>
    </row>
    <row r="44" spans="1:5" ht="20.100000000000001" customHeight="1">
      <c r="A44" s="43">
        <v>30240</v>
      </c>
      <c r="B44" s="46" t="s">
        <v>134</v>
      </c>
      <c r="C44" s="43"/>
      <c r="D44" s="43"/>
      <c r="E44" s="43"/>
    </row>
    <row r="45" spans="1:5" ht="20.100000000000001" customHeight="1">
      <c r="A45" s="43">
        <v>30299</v>
      </c>
      <c r="B45" s="46" t="s">
        <v>135</v>
      </c>
      <c r="C45" s="43"/>
      <c r="D45" s="43"/>
      <c r="E45" s="43">
        <v>216.15</v>
      </c>
    </row>
    <row r="46" spans="1:5" ht="20.100000000000001" customHeight="1">
      <c r="A46" s="43">
        <v>303</v>
      </c>
      <c r="B46" s="44" t="s">
        <v>136</v>
      </c>
      <c r="C46" s="43">
        <v>52.16</v>
      </c>
      <c r="D46" s="43">
        <v>52.16</v>
      </c>
      <c r="E46" s="45"/>
    </row>
    <row r="47" spans="1:5" ht="20.100000000000001" customHeight="1">
      <c r="A47" s="43">
        <v>30301</v>
      </c>
      <c r="B47" s="46" t="s">
        <v>137</v>
      </c>
      <c r="C47" s="43">
        <v>11.71</v>
      </c>
      <c r="D47" s="43">
        <v>11.71</v>
      </c>
      <c r="E47" s="45"/>
    </row>
    <row r="48" spans="1:5" ht="20.100000000000001" customHeight="1">
      <c r="A48" s="43">
        <v>30302</v>
      </c>
      <c r="B48" s="46" t="s">
        <v>138</v>
      </c>
      <c r="C48" s="43">
        <v>28.89</v>
      </c>
      <c r="D48" s="43">
        <v>28.89</v>
      </c>
      <c r="E48" s="45"/>
    </row>
    <row r="49" spans="1:5" ht="20.100000000000001" customHeight="1">
      <c r="A49" s="43">
        <v>30303</v>
      </c>
      <c r="B49" s="46" t="s">
        <v>139</v>
      </c>
      <c r="C49" s="43"/>
      <c r="D49" s="43"/>
      <c r="E49" s="45"/>
    </row>
    <row r="50" spans="1:5" ht="20.100000000000001" customHeight="1">
      <c r="A50" s="43">
        <v>30304</v>
      </c>
      <c r="B50" s="46" t="s">
        <v>140</v>
      </c>
      <c r="C50" s="43"/>
      <c r="D50" s="43"/>
      <c r="E50" s="45"/>
    </row>
    <row r="51" spans="1:5" ht="20.100000000000001" customHeight="1">
      <c r="A51" s="43">
        <v>30305</v>
      </c>
      <c r="B51" s="46" t="s">
        <v>141</v>
      </c>
      <c r="C51" s="43">
        <v>1.1299999999999999</v>
      </c>
      <c r="D51" s="43">
        <v>1.1299999999999999</v>
      </c>
      <c r="E51" s="45"/>
    </row>
    <row r="52" spans="1:5" ht="20.100000000000001" customHeight="1">
      <c r="A52" s="43">
        <v>30306</v>
      </c>
      <c r="B52" s="46" t="s">
        <v>142</v>
      </c>
      <c r="C52" s="43"/>
      <c r="D52" s="43"/>
      <c r="E52" s="45"/>
    </row>
    <row r="53" spans="1:5" ht="20.100000000000001" customHeight="1">
      <c r="A53" s="43">
        <v>30307</v>
      </c>
      <c r="B53" s="46" t="s">
        <v>143</v>
      </c>
      <c r="C53" s="43">
        <v>10.43</v>
      </c>
      <c r="D53" s="43">
        <v>10.43</v>
      </c>
      <c r="E53" s="45"/>
    </row>
    <row r="54" spans="1:5" ht="20.100000000000001" customHeight="1">
      <c r="A54" s="43">
        <v>30308</v>
      </c>
      <c r="B54" s="46" t="s">
        <v>144</v>
      </c>
      <c r="C54" s="43"/>
      <c r="D54" s="45"/>
      <c r="E54" s="45"/>
    </row>
    <row r="55" spans="1:5" ht="20.100000000000001" customHeight="1">
      <c r="A55" s="43">
        <v>30309</v>
      </c>
      <c r="B55" s="46" t="s">
        <v>145</v>
      </c>
      <c r="C55" s="43"/>
      <c r="D55" s="45"/>
      <c r="E55" s="45"/>
    </row>
    <row r="56" spans="1:5" ht="20.100000000000001" customHeight="1">
      <c r="A56" s="43">
        <v>30310</v>
      </c>
      <c r="B56" s="46" t="s">
        <v>146</v>
      </c>
      <c r="C56" s="43"/>
      <c r="D56" s="45"/>
      <c r="E56" s="45"/>
    </row>
    <row r="57" spans="1:5" ht="20.100000000000001" customHeight="1">
      <c r="A57" s="43">
        <v>30399</v>
      </c>
      <c r="B57" s="46" t="s">
        <v>147</v>
      </c>
      <c r="C57" s="43"/>
      <c r="D57" s="45"/>
      <c r="E57" s="45"/>
    </row>
    <row r="58" spans="1:5" ht="20.100000000000001" customHeight="1">
      <c r="A58" s="43">
        <v>310</v>
      </c>
      <c r="B58" s="44" t="s">
        <v>148</v>
      </c>
      <c r="C58" s="43"/>
      <c r="D58" s="45"/>
      <c r="E58" s="45"/>
    </row>
    <row r="59" spans="1:5" ht="20.100000000000001" customHeight="1">
      <c r="A59" s="43">
        <v>31002</v>
      </c>
      <c r="B59" s="46" t="s">
        <v>149</v>
      </c>
      <c r="C59" s="43"/>
      <c r="D59" s="45"/>
      <c r="E59" s="45"/>
    </row>
    <row r="60" spans="1:5" ht="20.100000000000001" customHeight="1">
      <c r="A60" s="43">
        <v>31003</v>
      </c>
      <c r="B60" s="46" t="s">
        <v>150</v>
      </c>
      <c r="C60" s="43"/>
      <c r="D60" s="45"/>
      <c r="E60" s="45"/>
    </row>
    <row r="61" spans="1:5" ht="20.100000000000001" customHeight="1">
      <c r="A61" s="43">
        <v>31007</v>
      </c>
      <c r="B61" s="46" t="s">
        <v>151</v>
      </c>
      <c r="C61" s="43"/>
      <c r="D61" s="45"/>
      <c r="E61" s="45"/>
    </row>
    <row r="62" spans="1:5" ht="20.100000000000001" customHeight="1">
      <c r="A62" s="43">
        <v>31099</v>
      </c>
      <c r="B62" s="46" t="s">
        <v>152</v>
      </c>
      <c r="C62" s="43"/>
      <c r="D62" s="45"/>
      <c r="E62" s="45"/>
    </row>
  </sheetData>
  <mergeCells count="3">
    <mergeCell ref="A1:B1"/>
    <mergeCell ref="C1:E1"/>
    <mergeCell ref="A3:B3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L10"/>
  <sheetViews>
    <sheetView workbookViewId="0">
      <selection activeCell="F17" sqref="F17"/>
    </sheetView>
  </sheetViews>
  <sheetFormatPr defaultRowHeight="13.5"/>
  <sheetData>
    <row r="1" spans="1:12">
      <c r="A1" s="15" t="s">
        <v>0</v>
      </c>
      <c r="B1" s="15"/>
      <c r="C1" s="17" t="s">
        <v>160</v>
      </c>
      <c r="D1" s="15" t="s">
        <v>51</v>
      </c>
      <c r="E1" s="15"/>
      <c r="F1" s="15"/>
      <c r="G1" s="15"/>
      <c r="H1" s="15"/>
      <c r="I1" s="15"/>
      <c r="J1" s="15"/>
      <c r="K1" s="15"/>
      <c r="L1" s="51" t="s">
        <v>168</v>
      </c>
    </row>
    <row r="2" spans="1:12">
      <c r="A2" s="51" t="s">
        <v>165</v>
      </c>
      <c r="B2" s="15" t="s">
        <v>5</v>
      </c>
      <c r="C2" s="17"/>
      <c r="D2" s="15" t="s">
        <v>10</v>
      </c>
      <c r="E2" s="51" t="s">
        <v>166</v>
      </c>
      <c r="F2" s="15" t="s">
        <v>161</v>
      </c>
      <c r="G2" s="15" t="s">
        <v>162</v>
      </c>
      <c r="H2" s="15" t="s">
        <v>163</v>
      </c>
      <c r="I2" s="15" t="s">
        <v>164</v>
      </c>
      <c r="J2" s="15" t="s">
        <v>152</v>
      </c>
      <c r="K2" s="51" t="s">
        <v>167</v>
      </c>
      <c r="L2" s="52"/>
    </row>
    <row r="3" spans="1:12">
      <c r="A3" s="52"/>
      <c r="B3" s="15"/>
      <c r="C3" s="17"/>
      <c r="D3" s="15"/>
      <c r="E3" s="52"/>
      <c r="F3" s="15"/>
      <c r="G3" s="15"/>
      <c r="H3" s="15"/>
      <c r="I3" s="15"/>
      <c r="J3" s="15"/>
      <c r="K3" s="52"/>
      <c r="L3" s="52"/>
    </row>
    <row r="4" spans="1:12">
      <c r="A4" s="53"/>
      <c r="B4" s="15"/>
      <c r="C4" s="17"/>
      <c r="D4" s="15"/>
      <c r="E4" s="53"/>
      <c r="F4" s="15"/>
      <c r="G4" s="15"/>
      <c r="H4" s="15"/>
      <c r="I4" s="15"/>
      <c r="J4" s="15"/>
      <c r="K4" s="53"/>
      <c r="L4" s="53"/>
    </row>
    <row r="5" spans="1:12">
      <c r="A5" s="49"/>
      <c r="B5" s="49"/>
      <c r="C5" s="50"/>
      <c r="D5" s="50"/>
      <c r="E5" s="50"/>
      <c r="F5" s="50"/>
      <c r="G5" s="50"/>
      <c r="H5" s="50"/>
      <c r="I5" s="50"/>
      <c r="J5" s="50"/>
      <c r="K5" s="50"/>
      <c r="L5" s="50"/>
    </row>
    <row r="6" spans="1:12">
      <c r="A6" s="49"/>
      <c r="B6" s="49"/>
      <c r="C6" s="50"/>
      <c r="D6" s="50"/>
      <c r="E6" s="50"/>
      <c r="F6" s="50"/>
      <c r="G6" s="50"/>
      <c r="H6" s="50"/>
      <c r="I6" s="50"/>
      <c r="J6" s="50"/>
      <c r="K6" s="50"/>
      <c r="L6" s="50"/>
    </row>
    <row r="7" spans="1:12">
      <c r="A7" s="49"/>
      <c r="B7" s="49"/>
      <c r="C7" s="50"/>
      <c r="D7" s="50"/>
      <c r="E7" s="50"/>
      <c r="F7" s="50"/>
      <c r="G7" s="50"/>
      <c r="H7" s="50"/>
      <c r="I7" s="50"/>
      <c r="J7" s="50"/>
      <c r="K7" s="50"/>
      <c r="L7" s="50"/>
    </row>
    <row r="8" spans="1:12">
      <c r="A8" s="49"/>
      <c r="B8" s="49"/>
      <c r="C8" s="50"/>
      <c r="D8" s="50"/>
      <c r="E8" s="50"/>
      <c r="F8" s="50"/>
      <c r="G8" s="50"/>
      <c r="H8" s="50"/>
      <c r="I8" s="50"/>
      <c r="J8" s="50"/>
      <c r="K8" s="50"/>
      <c r="L8" s="50"/>
    </row>
    <row r="9" spans="1:12">
      <c r="A9" s="49"/>
      <c r="B9" s="49"/>
      <c r="C9" s="50"/>
      <c r="D9" s="50"/>
      <c r="E9" s="50"/>
      <c r="F9" s="50"/>
      <c r="G9" s="50"/>
      <c r="H9" s="50"/>
      <c r="I9" s="50"/>
      <c r="J9" s="50"/>
      <c r="K9" s="50"/>
      <c r="L9" s="50"/>
    </row>
    <row r="10" spans="1:12" ht="46.5" customHeight="1">
      <c r="A10" s="54" t="s">
        <v>169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</row>
  </sheetData>
  <mergeCells count="15">
    <mergeCell ref="A2:A4"/>
    <mergeCell ref="E2:E4"/>
    <mergeCell ref="K2:K4"/>
    <mergeCell ref="L1:L4"/>
    <mergeCell ref="A10:L10"/>
    <mergeCell ref="A1:B1"/>
    <mergeCell ref="C1:C4"/>
    <mergeCell ref="D1:K1"/>
    <mergeCell ref="B2:B4"/>
    <mergeCell ref="D2:D4"/>
    <mergeCell ref="F2:F4"/>
    <mergeCell ref="G2:G4"/>
    <mergeCell ref="H2:H4"/>
    <mergeCell ref="I2:I4"/>
    <mergeCell ref="J2:J4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29"/>
  <sheetViews>
    <sheetView workbookViewId="0">
      <selection activeCell="C37" sqref="C37"/>
    </sheetView>
  </sheetViews>
  <sheetFormatPr defaultRowHeight="13.5"/>
  <cols>
    <col min="1" max="1" width="21.875" customWidth="1"/>
    <col min="2" max="2" width="14.125" customWidth="1"/>
    <col min="3" max="3" width="23.5" customWidth="1"/>
    <col min="4" max="6" width="15.25" customWidth="1"/>
  </cols>
  <sheetData>
    <row r="1" spans="1:6" ht="30" customHeight="1">
      <c r="A1" s="55" t="s">
        <v>170</v>
      </c>
      <c r="B1" s="55"/>
      <c r="C1" s="55" t="s">
        <v>171</v>
      </c>
      <c r="D1" s="55"/>
      <c r="E1" s="55"/>
      <c r="F1" s="55"/>
    </row>
    <row r="2" spans="1:6" ht="30" customHeight="1">
      <c r="A2" s="55" t="s">
        <v>172</v>
      </c>
      <c r="B2" s="55" t="s">
        <v>59</v>
      </c>
      <c r="C2" s="55" t="s">
        <v>60</v>
      </c>
      <c r="D2" s="55" t="s">
        <v>59</v>
      </c>
      <c r="E2" s="55"/>
      <c r="F2" s="55"/>
    </row>
    <row r="3" spans="1:6" ht="30" customHeight="1">
      <c r="A3" s="55"/>
      <c r="B3" s="55"/>
      <c r="C3" s="55"/>
      <c r="D3" s="27" t="s">
        <v>10</v>
      </c>
      <c r="E3" s="27" t="s">
        <v>61</v>
      </c>
      <c r="F3" s="27" t="s">
        <v>3</v>
      </c>
    </row>
    <row r="4" spans="1:6" ht="30" customHeight="1">
      <c r="A4" s="22" t="s">
        <v>62</v>
      </c>
      <c r="B4" s="24">
        <v>49874.5</v>
      </c>
      <c r="C4" s="22" t="s">
        <v>63</v>
      </c>
      <c r="D4" s="24">
        <v>49874.5</v>
      </c>
      <c r="E4" s="24">
        <v>49874.5</v>
      </c>
      <c r="F4" s="24"/>
    </row>
    <row r="5" spans="1:6" ht="30" customHeight="1">
      <c r="A5" s="23" t="s">
        <v>64</v>
      </c>
      <c r="B5" s="24">
        <v>49874.5</v>
      </c>
      <c r="C5" s="23" t="s">
        <v>65</v>
      </c>
      <c r="D5" s="24">
        <v>27892.85</v>
      </c>
      <c r="E5" s="24">
        <v>27892.85</v>
      </c>
      <c r="F5" s="24"/>
    </row>
    <row r="6" spans="1:6" ht="30" customHeight="1">
      <c r="A6" s="23" t="s">
        <v>66</v>
      </c>
      <c r="B6" s="24"/>
      <c r="C6" s="23" t="s">
        <v>67</v>
      </c>
      <c r="D6" s="56"/>
      <c r="E6" s="56"/>
      <c r="F6" s="24"/>
    </row>
    <row r="7" spans="1:6" ht="30" customHeight="1">
      <c r="A7" s="23" t="s">
        <v>173</v>
      </c>
      <c r="B7" s="24"/>
      <c r="C7" s="23" t="s">
        <v>68</v>
      </c>
      <c r="D7" s="56"/>
      <c r="E7" s="56"/>
      <c r="F7" s="24"/>
    </row>
    <row r="8" spans="1:6" ht="30" customHeight="1">
      <c r="A8" s="23" t="s">
        <v>174</v>
      </c>
      <c r="B8" s="24"/>
      <c r="C8" s="23" t="s">
        <v>69</v>
      </c>
      <c r="D8" s="56"/>
      <c r="E8" s="56"/>
      <c r="F8" s="24"/>
    </row>
    <row r="9" spans="1:6" ht="30" customHeight="1">
      <c r="A9" s="23" t="s">
        <v>175</v>
      </c>
      <c r="B9" s="24"/>
      <c r="C9" s="23" t="s">
        <v>70</v>
      </c>
      <c r="D9" s="56"/>
      <c r="E9" s="56"/>
      <c r="F9" s="24"/>
    </row>
    <row r="10" spans="1:6" ht="30" customHeight="1">
      <c r="A10" s="26"/>
      <c r="B10" s="24"/>
      <c r="C10" s="23" t="s">
        <v>71</v>
      </c>
      <c r="D10" s="56"/>
      <c r="E10" s="56"/>
      <c r="F10" s="24"/>
    </row>
    <row r="11" spans="1:6" ht="30" customHeight="1">
      <c r="A11" s="26"/>
      <c r="B11" s="24"/>
      <c r="C11" s="23" t="s">
        <v>72</v>
      </c>
      <c r="D11" s="56"/>
      <c r="E11" s="56"/>
      <c r="F11" s="24"/>
    </row>
    <row r="12" spans="1:6" ht="30" customHeight="1">
      <c r="A12" s="26"/>
      <c r="B12" s="24"/>
      <c r="C12" s="23" t="s">
        <v>73</v>
      </c>
      <c r="D12" s="24">
        <v>265.62</v>
      </c>
      <c r="E12" s="24">
        <v>265.62</v>
      </c>
      <c r="F12" s="24"/>
    </row>
    <row r="13" spans="1:6" ht="30" customHeight="1">
      <c r="A13" s="26"/>
      <c r="B13" s="24"/>
      <c r="C13" s="23" t="s">
        <v>74</v>
      </c>
      <c r="D13" s="24">
        <v>103.41</v>
      </c>
      <c r="E13" s="24">
        <v>103.41</v>
      </c>
      <c r="F13" s="24"/>
    </row>
    <row r="14" spans="1:6" ht="30" customHeight="1">
      <c r="A14" s="26"/>
      <c r="B14" s="24"/>
      <c r="C14" s="23" t="s">
        <v>75</v>
      </c>
      <c r="D14" s="56"/>
      <c r="E14" s="56"/>
      <c r="F14" s="24"/>
    </row>
    <row r="15" spans="1:6" ht="30" customHeight="1">
      <c r="A15" s="26"/>
      <c r="B15" s="24"/>
      <c r="C15" s="23" t="s">
        <v>76</v>
      </c>
      <c r="D15" s="24"/>
      <c r="E15" s="24"/>
      <c r="F15" s="24"/>
    </row>
    <row r="16" spans="1:6" ht="30" customHeight="1">
      <c r="A16" s="26"/>
      <c r="B16" s="24"/>
      <c r="C16" s="23" t="s">
        <v>77</v>
      </c>
      <c r="D16" s="24">
        <v>21462</v>
      </c>
      <c r="E16" s="24">
        <v>21462</v>
      </c>
      <c r="F16" s="24"/>
    </row>
    <row r="17" spans="1:6" ht="30" customHeight="1">
      <c r="A17" s="26"/>
      <c r="B17" s="24"/>
      <c r="C17" s="23" t="s">
        <v>78</v>
      </c>
      <c r="D17" s="24"/>
      <c r="E17" s="24"/>
      <c r="F17" s="24"/>
    </row>
    <row r="18" spans="1:6" ht="30" customHeight="1">
      <c r="A18" s="26"/>
      <c r="B18" s="24"/>
      <c r="C18" s="23" t="s">
        <v>79</v>
      </c>
      <c r="D18" s="24"/>
      <c r="E18" s="24"/>
      <c r="F18" s="24"/>
    </row>
    <row r="19" spans="1:6" ht="30" customHeight="1">
      <c r="A19" s="26"/>
      <c r="B19" s="24"/>
      <c r="C19" s="23" t="s">
        <v>80</v>
      </c>
      <c r="D19" s="24"/>
      <c r="E19" s="24"/>
      <c r="F19" s="24"/>
    </row>
    <row r="20" spans="1:6" ht="30" customHeight="1">
      <c r="A20" s="26"/>
      <c r="B20" s="24"/>
      <c r="C20" s="23" t="s">
        <v>81</v>
      </c>
      <c r="D20" s="24"/>
      <c r="E20" s="24"/>
      <c r="F20" s="24"/>
    </row>
    <row r="21" spans="1:6" ht="30" customHeight="1">
      <c r="A21" s="26"/>
      <c r="B21" s="24"/>
      <c r="C21" s="23" t="s">
        <v>82</v>
      </c>
      <c r="D21" s="24"/>
      <c r="E21" s="24"/>
      <c r="F21" s="24"/>
    </row>
    <row r="22" spans="1:6" ht="30" customHeight="1">
      <c r="A22" s="26"/>
      <c r="B22" s="24"/>
      <c r="C22" s="23" t="s">
        <v>83</v>
      </c>
      <c r="D22" s="24">
        <v>150.62</v>
      </c>
      <c r="E22" s="24">
        <v>150.62</v>
      </c>
      <c r="F22" s="24"/>
    </row>
    <row r="23" spans="1:6" ht="30" customHeight="1">
      <c r="A23" s="26"/>
      <c r="B23" s="24"/>
      <c r="C23" s="23" t="s">
        <v>84</v>
      </c>
      <c r="D23" s="56"/>
      <c r="E23" s="56"/>
      <c r="F23" s="24"/>
    </row>
    <row r="24" spans="1:6" ht="30" customHeight="1">
      <c r="A24" s="26"/>
      <c r="B24" s="24"/>
      <c r="C24" s="22" t="s">
        <v>176</v>
      </c>
      <c r="D24" s="24"/>
      <c r="E24" s="24"/>
      <c r="F24" s="24"/>
    </row>
    <row r="25" spans="1:6" ht="30" customHeight="1">
      <c r="A25" s="22" t="s">
        <v>86</v>
      </c>
      <c r="B25" s="24"/>
      <c r="C25" s="57"/>
      <c r="D25" s="24"/>
      <c r="E25" s="24"/>
      <c r="F25" s="24"/>
    </row>
    <row r="26" spans="1:6" ht="30" customHeight="1">
      <c r="A26" s="23" t="s">
        <v>177</v>
      </c>
      <c r="B26" s="24"/>
      <c r="C26" s="22" t="s">
        <v>178</v>
      </c>
      <c r="D26" s="24"/>
      <c r="E26" s="24"/>
      <c r="F26" s="24"/>
    </row>
    <row r="27" spans="1:6" ht="30" customHeight="1">
      <c r="A27" s="23" t="s">
        <v>3</v>
      </c>
      <c r="B27" s="24"/>
      <c r="C27" s="23" t="s">
        <v>177</v>
      </c>
      <c r="D27" s="24"/>
      <c r="E27" s="24"/>
      <c r="F27" s="24"/>
    </row>
    <row r="28" spans="1:6" ht="30" customHeight="1">
      <c r="A28" s="26"/>
      <c r="B28" s="24"/>
      <c r="C28" s="23" t="s">
        <v>3</v>
      </c>
      <c r="D28" s="24"/>
      <c r="E28" s="24"/>
      <c r="F28" s="24"/>
    </row>
    <row r="29" spans="1:6" ht="30" customHeight="1">
      <c r="A29" s="27" t="s">
        <v>88</v>
      </c>
      <c r="B29" s="24">
        <v>49874.5</v>
      </c>
      <c r="C29" s="27" t="s">
        <v>89</v>
      </c>
      <c r="D29" s="58">
        <v>49874.5</v>
      </c>
      <c r="E29" s="58"/>
      <c r="F29" s="58"/>
    </row>
  </sheetData>
  <mergeCells count="7">
    <mergeCell ref="D29:F29"/>
    <mergeCell ref="A1:B1"/>
    <mergeCell ref="C1:F1"/>
    <mergeCell ref="A2:A3"/>
    <mergeCell ref="B2:B3"/>
    <mergeCell ref="C2:C3"/>
    <mergeCell ref="D2:F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Z22"/>
  <sheetViews>
    <sheetView topLeftCell="M13" workbookViewId="0">
      <selection activeCell="S26" sqref="S26"/>
    </sheetView>
  </sheetViews>
  <sheetFormatPr defaultRowHeight="15"/>
  <cols>
    <col min="13" max="18" width="9" style="8"/>
  </cols>
  <sheetData>
    <row r="1" spans="1:26" ht="14.25">
      <c r="A1" s="14" t="s">
        <v>0</v>
      </c>
      <c r="B1" s="14"/>
      <c r="C1" s="14" t="s">
        <v>1</v>
      </c>
      <c r="D1" s="14" t="s">
        <v>2</v>
      </c>
      <c r="E1" s="14"/>
      <c r="F1" s="14"/>
      <c r="G1" s="14"/>
      <c r="H1" s="14"/>
      <c r="I1" s="14"/>
      <c r="J1" s="14" t="s">
        <v>3</v>
      </c>
      <c r="K1" s="14"/>
      <c r="L1" s="14"/>
      <c r="M1" s="17" t="s">
        <v>45</v>
      </c>
      <c r="N1" s="17"/>
      <c r="O1" s="17" t="s">
        <v>28</v>
      </c>
      <c r="P1" s="17" t="s">
        <v>46</v>
      </c>
      <c r="Q1" s="15" t="s">
        <v>35</v>
      </c>
      <c r="R1" s="15"/>
      <c r="S1" s="15"/>
      <c r="T1" s="15" t="s">
        <v>36</v>
      </c>
      <c r="U1" s="15"/>
      <c r="V1" s="15" t="s">
        <v>37</v>
      </c>
      <c r="W1" s="15" t="s">
        <v>38</v>
      </c>
      <c r="X1" s="15" t="s">
        <v>39</v>
      </c>
      <c r="Y1" s="15" t="s">
        <v>40</v>
      </c>
      <c r="Z1" s="15" t="s">
        <v>41</v>
      </c>
    </row>
    <row r="2" spans="1:26" ht="13.5">
      <c r="A2" s="14" t="s">
        <v>4</v>
      </c>
      <c r="B2" s="14" t="s">
        <v>5</v>
      </c>
      <c r="C2" s="14"/>
      <c r="D2" s="14" t="s">
        <v>6</v>
      </c>
      <c r="E2" s="14" t="s">
        <v>7</v>
      </c>
      <c r="F2" s="14"/>
      <c r="G2" s="14"/>
      <c r="H2" s="14" t="s">
        <v>8</v>
      </c>
      <c r="I2" s="14" t="s">
        <v>9</v>
      </c>
      <c r="J2" s="13" t="s">
        <v>7</v>
      </c>
      <c r="K2" s="14" t="s">
        <v>8</v>
      </c>
      <c r="L2" s="14" t="s">
        <v>9</v>
      </c>
      <c r="M2" s="17" t="s">
        <v>47</v>
      </c>
      <c r="N2" s="17" t="s">
        <v>48</v>
      </c>
      <c r="O2" s="17"/>
      <c r="P2" s="17"/>
      <c r="Q2" s="17" t="s">
        <v>49</v>
      </c>
      <c r="R2" s="17" t="s">
        <v>50</v>
      </c>
      <c r="S2" s="15" t="s">
        <v>42</v>
      </c>
      <c r="T2" s="6"/>
      <c r="U2" s="18" t="s">
        <v>44</v>
      </c>
      <c r="V2" s="15"/>
      <c r="W2" s="15"/>
      <c r="X2" s="15"/>
      <c r="Y2" s="15"/>
      <c r="Z2" s="15"/>
    </row>
    <row r="3" spans="1:26" ht="67.5">
      <c r="A3" s="14"/>
      <c r="B3" s="14"/>
      <c r="C3" s="14"/>
      <c r="D3" s="14"/>
      <c r="E3" s="6" t="s">
        <v>10</v>
      </c>
      <c r="F3" s="6" t="s">
        <v>11</v>
      </c>
      <c r="G3" s="6" t="s">
        <v>12</v>
      </c>
      <c r="H3" s="14"/>
      <c r="I3" s="14"/>
      <c r="J3" s="13"/>
      <c r="K3" s="14"/>
      <c r="L3" s="14"/>
      <c r="M3" s="59"/>
      <c r="N3" s="59"/>
      <c r="O3" s="59"/>
      <c r="P3" s="59"/>
      <c r="Q3" s="59"/>
      <c r="R3" s="59"/>
      <c r="S3" s="51"/>
      <c r="T3" s="31" t="s">
        <v>43</v>
      </c>
      <c r="U3" s="60"/>
      <c r="V3" s="51"/>
      <c r="W3" s="51"/>
      <c r="X3" s="51"/>
      <c r="Y3" s="51"/>
      <c r="Z3" s="51"/>
    </row>
    <row r="4" spans="1:26" ht="24">
      <c r="A4" s="1">
        <v>2011008</v>
      </c>
      <c r="B4" s="2" t="s">
        <v>13</v>
      </c>
      <c r="C4" s="1">
        <v>21700</v>
      </c>
      <c r="D4" s="2">
        <v>21700</v>
      </c>
      <c r="E4" s="1">
        <v>21700</v>
      </c>
      <c r="F4" s="1">
        <v>21700</v>
      </c>
      <c r="G4" s="1"/>
      <c r="H4" s="1"/>
      <c r="I4" s="1"/>
      <c r="J4" s="1"/>
      <c r="K4" s="2"/>
      <c r="L4" s="2"/>
      <c r="M4" s="61">
        <v>2011008</v>
      </c>
      <c r="N4" s="37" t="s">
        <v>13</v>
      </c>
      <c r="O4" s="36">
        <v>25142.959999999999</v>
      </c>
      <c r="P4" s="62"/>
      <c r="Q4" s="36">
        <v>21700</v>
      </c>
      <c r="R4" s="36">
        <v>21700</v>
      </c>
      <c r="S4" s="63"/>
      <c r="T4" s="63"/>
      <c r="U4" s="63"/>
      <c r="V4" s="63"/>
      <c r="W4" s="63"/>
      <c r="X4" s="63"/>
      <c r="Y4" s="63"/>
      <c r="Z4" s="63"/>
    </row>
    <row r="5" spans="1:26" ht="24.75" customHeight="1">
      <c r="A5" s="1">
        <v>2013201</v>
      </c>
      <c r="B5" s="2" t="s">
        <v>14</v>
      </c>
      <c r="C5" s="1">
        <v>1789.85</v>
      </c>
      <c r="D5" s="2">
        <v>1789.85</v>
      </c>
      <c r="E5" s="1">
        <v>1789.85</v>
      </c>
      <c r="F5" s="1">
        <v>1789.85</v>
      </c>
      <c r="G5" s="1"/>
      <c r="H5" s="1"/>
      <c r="I5" s="1"/>
      <c r="J5" s="1"/>
      <c r="K5" s="2"/>
      <c r="L5" s="2"/>
      <c r="M5" s="61">
        <v>2013201</v>
      </c>
      <c r="N5" s="37" t="s">
        <v>14</v>
      </c>
      <c r="O5" s="36">
        <v>1808.08</v>
      </c>
      <c r="P5" s="62"/>
      <c r="Q5" s="36">
        <v>1789.85</v>
      </c>
      <c r="R5" s="36">
        <v>1789.85</v>
      </c>
      <c r="S5" s="64"/>
      <c r="T5" s="64"/>
      <c r="U5" s="64"/>
      <c r="V5" s="64"/>
      <c r="W5" s="64"/>
      <c r="X5" s="64"/>
      <c r="Y5" s="64"/>
      <c r="Z5" s="64"/>
    </row>
    <row r="6" spans="1:26" ht="24">
      <c r="A6" s="1">
        <v>2013202</v>
      </c>
      <c r="B6" s="2" t="s">
        <v>15</v>
      </c>
      <c r="C6" s="1">
        <v>4403</v>
      </c>
      <c r="D6" s="2">
        <v>4403</v>
      </c>
      <c r="E6" s="1">
        <v>4403</v>
      </c>
      <c r="F6" s="1">
        <v>4403</v>
      </c>
      <c r="G6" s="1"/>
      <c r="H6" s="1"/>
      <c r="I6" s="1"/>
      <c r="J6" s="1"/>
      <c r="K6" s="2"/>
      <c r="L6" s="2"/>
      <c r="M6" s="61">
        <v>2013202</v>
      </c>
      <c r="N6" s="37" t="s">
        <v>15</v>
      </c>
      <c r="O6" s="36">
        <v>5132.21</v>
      </c>
      <c r="P6" s="62"/>
      <c r="Q6" s="36">
        <v>4403</v>
      </c>
      <c r="R6" s="36">
        <v>4403</v>
      </c>
      <c r="S6" s="64"/>
      <c r="T6" s="64"/>
      <c r="U6" s="64"/>
      <c r="V6" s="64"/>
      <c r="W6" s="64"/>
      <c r="X6" s="64"/>
      <c r="Y6" s="64"/>
      <c r="Z6" s="64"/>
    </row>
    <row r="7" spans="1:26" ht="36">
      <c r="A7" s="1">
        <v>2080504</v>
      </c>
      <c r="B7" s="2" t="s">
        <v>16</v>
      </c>
      <c r="C7" s="1">
        <v>52.26</v>
      </c>
      <c r="D7" s="2">
        <v>52.26</v>
      </c>
      <c r="E7" s="1">
        <v>52.26</v>
      </c>
      <c r="F7" s="1">
        <v>52.26</v>
      </c>
      <c r="G7" s="1"/>
      <c r="H7" s="1"/>
      <c r="I7" s="1"/>
      <c r="J7" s="1"/>
      <c r="K7" s="2"/>
      <c r="L7" s="2"/>
      <c r="M7" s="61">
        <v>2013601</v>
      </c>
      <c r="N7" s="37" t="s">
        <v>14</v>
      </c>
      <c r="O7" s="36">
        <v>9.4</v>
      </c>
      <c r="P7" s="62"/>
      <c r="Q7" s="37"/>
      <c r="R7" s="37"/>
      <c r="S7" s="37"/>
      <c r="T7" s="37"/>
      <c r="U7" s="37"/>
      <c r="V7" s="37"/>
      <c r="W7" s="37"/>
      <c r="X7" s="37"/>
      <c r="Y7" s="63"/>
      <c r="Z7" s="37"/>
    </row>
    <row r="8" spans="1:26" ht="36">
      <c r="A8" s="1">
        <v>2080505</v>
      </c>
      <c r="B8" s="2" t="s">
        <v>17</v>
      </c>
      <c r="C8" s="1">
        <v>148.83000000000001</v>
      </c>
      <c r="D8" s="2">
        <v>148.83000000000001</v>
      </c>
      <c r="E8" s="1">
        <v>148.83000000000001</v>
      </c>
      <c r="F8" s="1">
        <v>148.83000000000001</v>
      </c>
      <c r="G8" s="1"/>
      <c r="H8" s="1"/>
      <c r="I8" s="1"/>
      <c r="J8" s="1"/>
      <c r="K8" s="2"/>
      <c r="L8" s="2"/>
      <c r="M8" s="61">
        <v>2013602</v>
      </c>
      <c r="N8" s="37" t="s">
        <v>15</v>
      </c>
      <c r="O8" s="36">
        <v>232.67</v>
      </c>
      <c r="P8" s="62"/>
      <c r="Q8" s="37"/>
      <c r="R8" s="37"/>
      <c r="S8" s="37"/>
      <c r="T8" s="37"/>
      <c r="U8" s="37"/>
      <c r="V8" s="37"/>
      <c r="W8" s="37"/>
      <c r="X8" s="37"/>
      <c r="Y8" s="63"/>
      <c r="Z8" s="37"/>
    </row>
    <row r="9" spans="1:26" ht="36">
      <c r="A9" s="1">
        <v>2080506</v>
      </c>
      <c r="B9" s="2" t="s">
        <v>18</v>
      </c>
      <c r="C9" s="1">
        <v>59.53</v>
      </c>
      <c r="D9" s="2">
        <v>59.53</v>
      </c>
      <c r="E9" s="1">
        <v>59.53</v>
      </c>
      <c r="F9" s="1">
        <v>59.53</v>
      </c>
      <c r="G9" s="1"/>
      <c r="H9" s="1"/>
      <c r="I9" s="1"/>
      <c r="J9" s="1"/>
      <c r="K9" s="2"/>
      <c r="L9" s="2"/>
      <c r="M9" s="61">
        <v>2069999</v>
      </c>
      <c r="N9" s="37" t="s">
        <v>179</v>
      </c>
      <c r="O9" s="36">
        <v>245.99</v>
      </c>
      <c r="P9" s="62"/>
      <c r="Q9" s="37"/>
      <c r="R9" s="37"/>
      <c r="S9" s="64"/>
      <c r="T9" s="64"/>
      <c r="U9" s="64"/>
      <c r="V9" s="64"/>
      <c r="W9" s="64"/>
      <c r="X9" s="64"/>
      <c r="Y9" s="64"/>
      <c r="Z9" s="64"/>
    </row>
    <row r="10" spans="1:26" ht="36">
      <c r="A10" s="1">
        <v>2101101</v>
      </c>
      <c r="B10" s="2" t="s">
        <v>19</v>
      </c>
      <c r="C10" s="1">
        <v>59.53</v>
      </c>
      <c r="D10" s="2">
        <v>59.53</v>
      </c>
      <c r="E10" s="1">
        <v>59.53</v>
      </c>
      <c r="F10" s="1">
        <v>59.53</v>
      </c>
      <c r="G10" s="1"/>
      <c r="H10" s="1"/>
      <c r="I10" s="1"/>
      <c r="J10" s="1"/>
      <c r="K10" s="3"/>
      <c r="L10" s="3"/>
      <c r="M10" s="61">
        <v>2080504</v>
      </c>
      <c r="N10" s="37" t="s">
        <v>16</v>
      </c>
      <c r="O10" s="36">
        <v>52.26</v>
      </c>
      <c r="P10" s="37"/>
      <c r="Q10" s="36">
        <v>52.26</v>
      </c>
      <c r="R10" s="36">
        <v>52.26</v>
      </c>
      <c r="S10" s="64"/>
      <c r="T10" s="64"/>
      <c r="U10" s="64"/>
      <c r="V10" s="64"/>
      <c r="W10" s="64"/>
      <c r="X10" s="64"/>
      <c r="Y10" s="64"/>
      <c r="Z10" s="64"/>
    </row>
    <row r="11" spans="1:26" ht="36">
      <c r="A11" s="1">
        <v>2101103</v>
      </c>
      <c r="B11" s="2" t="s">
        <v>20</v>
      </c>
      <c r="C11" s="1">
        <v>43.88</v>
      </c>
      <c r="D11" s="2">
        <v>43.88</v>
      </c>
      <c r="E11" s="1">
        <v>43.88</v>
      </c>
      <c r="F11" s="1">
        <v>43.88</v>
      </c>
      <c r="G11" s="1"/>
      <c r="H11" s="1"/>
      <c r="I11" s="1"/>
      <c r="J11" s="1"/>
      <c r="K11" s="3"/>
      <c r="L11" s="3"/>
      <c r="M11" s="61">
        <v>2080505</v>
      </c>
      <c r="N11" s="37" t="s">
        <v>17</v>
      </c>
      <c r="O11" s="36">
        <v>148.83000000000001</v>
      </c>
      <c r="P11" s="37"/>
      <c r="Q11" s="36">
        <v>148.83000000000001</v>
      </c>
      <c r="R11" s="36">
        <v>148.83000000000001</v>
      </c>
      <c r="S11" s="64"/>
      <c r="T11" s="64"/>
      <c r="U11" s="64"/>
      <c r="V11" s="64"/>
      <c r="W11" s="64"/>
      <c r="X11" s="64"/>
      <c r="Y11" s="64"/>
      <c r="Z11" s="64"/>
    </row>
    <row r="12" spans="1:26" ht="36">
      <c r="A12" s="1">
        <v>2130152</v>
      </c>
      <c r="B12" s="2" t="s">
        <v>21</v>
      </c>
      <c r="C12" s="1">
        <v>2712</v>
      </c>
      <c r="D12" s="2">
        <v>2712</v>
      </c>
      <c r="E12" s="1">
        <v>1512</v>
      </c>
      <c r="F12" s="1">
        <v>1512</v>
      </c>
      <c r="G12" s="1"/>
      <c r="H12" s="1"/>
      <c r="I12" s="1">
        <v>1200</v>
      </c>
      <c r="J12" s="1"/>
      <c r="K12" s="3"/>
      <c r="L12" s="3"/>
      <c r="M12" s="61">
        <v>2080506</v>
      </c>
      <c r="N12" s="37" t="s">
        <v>18</v>
      </c>
      <c r="O12" s="36">
        <v>59.53</v>
      </c>
      <c r="P12" s="37"/>
      <c r="Q12" s="36">
        <v>59.53</v>
      </c>
      <c r="R12" s="36">
        <v>59.53</v>
      </c>
      <c r="S12" s="64"/>
      <c r="T12" s="64"/>
      <c r="U12" s="64"/>
      <c r="V12" s="64"/>
      <c r="W12" s="64"/>
      <c r="X12" s="64"/>
      <c r="Y12" s="64"/>
      <c r="Z12" s="64"/>
    </row>
    <row r="13" spans="1:26" ht="24">
      <c r="A13" s="1">
        <v>2210201</v>
      </c>
      <c r="B13" s="2" t="s">
        <v>22</v>
      </c>
      <c r="C13" s="1">
        <v>94.52</v>
      </c>
      <c r="D13" s="2">
        <v>94.52</v>
      </c>
      <c r="E13" s="1">
        <v>94.52</v>
      </c>
      <c r="F13" s="1">
        <v>94.52</v>
      </c>
      <c r="G13" s="1"/>
      <c r="H13" s="1"/>
      <c r="I13" s="1"/>
      <c r="J13" s="1"/>
      <c r="K13" s="3"/>
      <c r="L13" s="3"/>
      <c r="M13" s="61">
        <v>2101101</v>
      </c>
      <c r="N13" s="37" t="s">
        <v>19</v>
      </c>
      <c r="O13" s="36">
        <v>59.53</v>
      </c>
      <c r="P13" s="37"/>
      <c r="Q13" s="36">
        <v>59.53</v>
      </c>
      <c r="R13" s="36">
        <v>59.53</v>
      </c>
      <c r="S13" s="63"/>
      <c r="T13" s="63"/>
      <c r="U13" s="63"/>
      <c r="V13" s="63"/>
      <c r="W13" s="63"/>
      <c r="X13" s="63"/>
      <c r="Y13" s="63"/>
      <c r="Z13" s="63"/>
    </row>
    <row r="14" spans="1:26" ht="13.5">
      <c r="A14" s="1">
        <v>2210203</v>
      </c>
      <c r="B14" s="2" t="s">
        <v>23</v>
      </c>
      <c r="C14" s="1">
        <v>56.1</v>
      </c>
      <c r="D14" s="2">
        <v>56.1</v>
      </c>
      <c r="E14" s="1">
        <v>56.1</v>
      </c>
      <c r="F14" s="1">
        <v>56.1</v>
      </c>
      <c r="G14" s="1"/>
      <c r="H14" s="1"/>
      <c r="I14" s="1"/>
      <c r="J14" s="1"/>
      <c r="K14" s="3"/>
      <c r="L14" s="3"/>
      <c r="M14" s="61">
        <v>2101103</v>
      </c>
      <c r="N14" s="37" t="s">
        <v>20</v>
      </c>
      <c r="O14" s="36">
        <v>43.88</v>
      </c>
      <c r="P14" s="37"/>
      <c r="Q14" s="36">
        <v>43.88</v>
      </c>
      <c r="R14" s="36">
        <v>43.88</v>
      </c>
      <c r="S14" s="63"/>
      <c r="T14" s="63"/>
      <c r="U14" s="63"/>
      <c r="V14" s="63"/>
      <c r="W14" s="63"/>
      <c r="X14" s="63"/>
      <c r="Y14" s="63"/>
      <c r="Z14" s="63"/>
    </row>
    <row r="15" spans="1:26" ht="36">
      <c r="A15" s="1">
        <v>2080899</v>
      </c>
      <c r="B15" s="2" t="s">
        <v>24</v>
      </c>
      <c r="C15" s="1">
        <v>5</v>
      </c>
      <c r="D15" s="2">
        <v>5</v>
      </c>
      <c r="E15" s="1">
        <v>5</v>
      </c>
      <c r="F15" s="1">
        <v>5</v>
      </c>
      <c r="G15" s="1"/>
      <c r="H15" s="1"/>
      <c r="I15" s="1"/>
      <c r="J15" s="1"/>
      <c r="K15" s="3"/>
      <c r="L15" s="3"/>
      <c r="M15" s="61">
        <v>2130152</v>
      </c>
      <c r="N15" s="37" t="s">
        <v>21</v>
      </c>
      <c r="O15" s="36">
        <v>2712</v>
      </c>
      <c r="P15" s="37"/>
      <c r="Q15" s="36">
        <v>2712</v>
      </c>
      <c r="R15" s="36">
        <v>2712</v>
      </c>
      <c r="S15" s="63"/>
      <c r="T15" s="63"/>
      <c r="U15" s="63"/>
      <c r="V15" s="63"/>
      <c r="W15" s="63"/>
      <c r="X15" s="63"/>
      <c r="Y15" s="63"/>
      <c r="Z15" s="63"/>
    </row>
    <row r="16" spans="1:26" ht="24">
      <c r="A16" s="1">
        <v>2130701</v>
      </c>
      <c r="B16" s="2" t="s">
        <v>25</v>
      </c>
      <c r="C16" s="1">
        <v>12000</v>
      </c>
      <c r="D16" s="2">
        <v>12000</v>
      </c>
      <c r="E16" s="1">
        <v>12000</v>
      </c>
      <c r="F16" s="1">
        <v>12000</v>
      </c>
      <c r="G16" s="1"/>
      <c r="H16" s="1"/>
      <c r="I16" s="1"/>
      <c r="J16" s="1"/>
      <c r="K16" s="3"/>
      <c r="L16" s="3"/>
      <c r="M16" s="61">
        <v>2210201</v>
      </c>
      <c r="N16" s="37" t="s">
        <v>22</v>
      </c>
      <c r="O16" s="36">
        <v>94.52</v>
      </c>
      <c r="P16" s="37"/>
      <c r="Q16" s="36">
        <v>94.52</v>
      </c>
      <c r="R16" s="36">
        <v>94.52</v>
      </c>
      <c r="S16" s="63"/>
      <c r="T16" s="63"/>
      <c r="U16" s="63"/>
      <c r="V16" s="63"/>
      <c r="W16" s="63"/>
      <c r="X16" s="63"/>
      <c r="Y16" s="63"/>
      <c r="Z16" s="63"/>
    </row>
    <row r="17" spans="1:26" ht="24">
      <c r="A17" s="1">
        <v>2130799</v>
      </c>
      <c r="B17" s="2" t="s">
        <v>26</v>
      </c>
      <c r="C17" s="1">
        <v>6750</v>
      </c>
      <c r="D17" s="2">
        <v>6750</v>
      </c>
      <c r="E17" s="1">
        <v>6750</v>
      </c>
      <c r="F17" s="1">
        <v>6750</v>
      </c>
      <c r="G17" s="1"/>
      <c r="H17" s="1"/>
      <c r="I17" s="1"/>
      <c r="J17" s="1"/>
      <c r="K17" s="3"/>
      <c r="L17" s="3"/>
      <c r="M17" s="61">
        <v>2210203</v>
      </c>
      <c r="N17" s="37" t="s">
        <v>23</v>
      </c>
      <c r="O17" s="36">
        <v>56.1</v>
      </c>
      <c r="P17" s="37"/>
      <c r="Q17" s="36">
        <v>56.1</v>
      </c>
      <c r="R17" s="36">
        <v>56.1</v>
      </c>
      <c r="S17" s="63"/>
      <c r="T17" s="63"/>
      <c r="U17" s="63"/>
      <c r="V17" s="63"/>
      <c r="W17" s="63"/>
      <c r="X17" s="63"/>
      <c r="Y17" s="63"/>
      <c r="Z17" s="63"/>
    </row>
    <row r="18" spans="1:26" ht="24">
      <c r="M18" s="61">
        <v>2080899</v>
      </c>
      <c r="N18" s="37" t="s">
        <v>24</v>
      </c>
      <c r="O18" s="36">
        <v>5.61</v>
      </c>
      <c r="P18" s="62"/>
      <c r="Q18" s="36">
        <v>5</v>
      </c>
      <c r="R18" s="36">
        <v>5</v>
      </c>
      <c r="S18" s="63"/>
      <c r="T18" s="63"/>
      <c r="U18" s="63"/>
      <c r="V18" s="63"/>
      <c r="W18" s="63"/>
      <c r="X18" s="63"/>
      <c r="Y18" s="63"/>
      <c r="Z18" s="63"/>
    </row>
    <row r="19" spans="1:26" ht="24">
      <c r="M19" s="61">
        <v>2130701</v>
      </c>
      <c r="N19" s="37" t="s">
        <v>25</v>
      </c>
      <c r="O19" s="36">
        <v>12000</v>
      </c>
      <c r="P19" s="37"/>
      <c r="Q19" s="36">
        <v>12000</v>
      </c>
      <c r="R19" s="36">
        <v>12000</v>
      </c>
      <c r="S19" s="63"/>
      <c r="T19" s="63"/>
      <c r="U19" s="63"/>
      <c r="V19" s="63"/>
      <c r="W19" s="63"/>
      <c r="X19" s="63"/>
      <c r="Y19" s="63"/>
      <c r="Z19" s="63"/>
    </row>
    <row r="20" spans="1:26" ht="24">
      <c r="M20" s="61">
        <v>2130799</v>
      </c>
      <c r="N20" s="37" t="s">
        <v>26</v>
      </c>
      <c r="O20" s="36">
        <v>6750</v>
      </c>
      <c r="P20" s="37"/>
      <c r="Q20" s="36">
        <v>6750</v>
      </c>
      <c r="R20" s="36">
        <v>6750</v>
      </c>
      <c r="S20" s="63"/>
      <c r="T20" s="63"/>
      <c r="U20" s="63"/>
      <c r="V20" s="63"/>
      <c r="W20" s="63"/>
      <c r="X20" s="63"/>
      <c r="Y20" s="63"/>
      <c r="Z20" s="63"/>
    </row>
    <row r="22" spans="1:26">
      <c r="P22" s="11"/>
      <c r="Q22" s="11"/>
      <c r="R22" s="11"/>
    </row>
  </sheetData>
  <mergeCells count="29">
    <mergeCell ref="A1:B1"/>
    <mergeCell ref="C1:C3"/>
    <mergeCell ref="D1:I1"/>
    <mergeCell ref="J1:L1"/>
    <mergeCell ref="A2:A3"/>
    <mergeCell ref="B2:B3"/>
    <mergeCell ref="D2:D3"/>
    <mergeCell ref="E2:G2"/>
    <mergeCell ref="H2:H3"/>
    <mergeCell ref="I2:I3"/>
    <mergeCell ref="J2:J3"/>
    <mergeCell ref="K2:K3"/>
    <mergeCell ref="L2:L3"/>
    <mergeCell ref="M1:N1"/>
    <mergeCell ref="O1:O3"/>
    <mergeCell ref="Z1:Z3"/>
    <mergeCell ref="M2:M3"/>
    <mergeCell ref="N2:N3"/>
    <mergeCell ref="Q2:Q3"/>
    <mergeCell ref="R2:R3"/>
    <mergeCell ref="S2:S3"/>
    <mergeCell ref="U2:U3"/>
    <mergeCell ref="Q1:S1"/>
    <mergeCell ref="T1:U1"/>
    <mergeCell ref="V1:V3"/>
    <mergeCell ref="W1:W3"/>
    <mergeCell ref="X1:X3"/>
    <mergeCell ref="Y1:Y3"/>
    <mergeCell ref="P1:P3"/>
  </mergeCells>
  <phoneticPr fontId="1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activeCell="K12" sqref="K12"/>
    </sheetView>
  </sheetViews>
  <sheetFormatPr defaultRowHeight="13.5"/>
  <cols>
    <col min="2" max="2" width="15.375" customWidth="1"/>
    <col min="3" max="3" width="10.5" bestFit="1" customWidth="1"/>
    <col min="5" max="5" width="10.5" bestFit="1" customWidth="1"/>
  </cols>
  <sheetData>
    <row r="1" spans="1:8" ht="14.25">
      <c r="A1" s="19" t="s">
        <v>0</v>
      </c>
      <c r="B1" s="19"/>
      <c r="C1" s="19" t="s">
        <v>6</v>
      </c>
      <c r="D1" s="19" t="s">
        <v>51</v>
      </c>
      <c r="E1" s="19" t="s">
        <v>52</v>
      </c>
      <c r="F1" s="19" t="s">
        <v>53</v>
      </c>
      <c r="G1" s="19" t="s">
        <v>54</v>
      </c>
      <c r="H1" s="19" t="s">
        <v>55</v>
      </c>
    </row>
    <row r="2" spans="1:8" ht="28.5">
      <c r="A2" s="9" t="s">
        <v>4</v>
      </c>
      <c r="B2" s="9" t="s">
        <v>5</v>
      </c>
      <c r="C2" s="19"/>
      <c r="D2" s="19"/>
      <c r="E2" s="19"/>
      <c r="F2" s="19"/>
      <c r="G2" s="19"/>
      <c r="H2" s="19"/>
    </row>
    <row r="3" spans="1:8" ht="24.95" customHeight="1">
      <c r="A3" s="61">
        <v>2011008</v>
      </c>
      <c r="B3" s="37" t="s">
        <v>13</v>
      </c>
      <c r="C3" s="36">
        <v>25142.959999999999</v>
      </c>
      <c r="D3" s="62"/>
      <c r="E3" s="36">
        <v>25142.959999999999</v>
      </c>
      <c r="F3" s="65"/>
      <c r="G3" s="65"/>
      <c r="H3" s="65"/>
    </row>
    <row r="4" spans="1:8" ht="24.95" customHeight="1">
      <c r="A4" s="61">
        <v>2013201</v>
      </c>
      <c r="B4" s="37" t="s">
        <v>14</v>
      </c>
      <c r="C4" s="36">
        <v>1808.08</v>
      </c>
      <c r="D4" s="36">
        <v>1808.08</v>
      </c>
      <c r="E4" s="66"/>
      <c r="F4" s="65"/>
      <c r="G4" s="65"/>
      <c r="H4" s="65"/>
    </row>
    <row r="5" spans="1:8" ht="24.95" customHeight="1">
      <c r="A5" s="61">
        <v>2013202</v>
      </c>
      <c r="B5" s="37" t="s">
        <v>15</v>
      </c>
      <c r="C5" s="36">
        <v>5132.21</v>
      </c>
      <c r="D5" s="62"/>
      <c r="E5" s="36">
        <v>5132.21</v>
      </c>
      <c r="F5" s="65"/>
      <c r="G5" s="65"/>
      <c r="H5" s="65"/>
    </row>
    <row r="6" spans="1:8" ht="24.95" customHeight="1">
      <c r="A6" s="61">
        <v>2069999</v>
      </c>
      <c r="B6" s="37" t="s">
        <v>179</v>
      </c>
      <c r="C6" s="36">
        <v>245.99</v>
      </c>
      <c r="D6" s="62"/>
      <c r="E6" s="36">
        <v>245.99</v>
      </c>
      <c r="F6" s="65"/>
      <c r="G6" s="65"/>
      <c r="H6" s="65"/>
    </row>
    <row r="7" spans="1:8" ht="24.95" customHeight="1">
      <c r="A7" s="67">
        <v>2080504</v>
      </c>
      <c r="B7" s="37" t="s">
        <v>180</v>
      </c>
      <c r="C7" s="68">
        <v>52.26</v>
      </c>
      <c r="D7" s="68">
        <v>52.26</v>
      </c>
      <c r="E7" s="69"/>
      <c r="F7" s="70"/>
      <c r="G7" s="70"/>
      <c r="H7" s="70"/>
    </row>
    <row r="8" spans="1:8" ht="24.95" customHeight="1">
      <c r="A8" s="67"/>
      <c r="B8" s="37" t="s">
        <v>181</v>
      </c>
      <c r="C8" s="68"/>
      <c r="D8" s="68"/>
      <c r="E8" s="69"/>
      <c r="F8" s="70"/>
      <c r="G8" s="70"/>
      <c r="H8" s="70"/>
    </row>
    <row r="9" spans="1:8" ht="24.95" customHeight="1">
      <c r="A9" s="61">
        <v>2080505</v>
      </c>
      <c r="B9" s="37" t="s">
        <v>17</v>
      </c>
      <c r="C9" s="36">
        <v>148.83000000000001</v>
      </c>
      <c r="D9" s="36">
        <v>148.83000000000001</v>
      </c>
      <c r="E9" s="66"/>
      <c r="F9" s="71"/>
      <c r="G9" s="71"/>
      <c r="H9" s="71"/>
    </row>
    <row r="10" spans="1:8" ht="24.95" customHeight="1">
      <c r="A10" s="61">
        <v>2080506</v>
      </c>
      <c r="B10" s="37" t="s">
        <v>18</v>
      </c>
      <c r="C10" s="36">
        <v>59.53</v>
      </c>
      <c r="D10" s="36">
        <v>59.53</v>
      </c>
      <c r="E10" s="66"/>
      <c r="F10" s="71"/>
      <c r="G10" s="71"/>
      <c r="H10" s="71"/>
    </row>
    <row r="11" spans="1:8" ht="24.95" customHeight="1">
      <c r="A11" s="61">
        <v>2101101</v>
      </c>
      <c r="B11" s="37" t="s">
        <v>19</v>
      </c>
      <c r="C11" s="36">
        <v>59.53</v>
      </c>
      <c r="D11" s="36">
        <v>59.53</v>
      </c>
      <c r="E11" s="66"/>
      <c r="F11" s="71"/>
      <c r="G11" s="71"/>
      <c r="H11" s="71"/>
    </row>
    <row r="12" spans="1:8" ht="24.95" customHeight="1">
      <c r="A12" s="61">
        <v>2101103</v>
      </c>
      <c r="B12" s="37" t="s">
        <v>20</v>
      </c>
      <c r="C12" s="36">
        <v>43.88</v>
      </c>
      <c r="D12" s="36">
        <v>43.88</v>
      </c>
      <c r="E12" s="66"/>
      <c r="F12" s="71"/>
      <c r="G12" s="71"/>
      <c r="H12" s="71"/>
    </row>
    <row r="13" spans="1:8" ht="24.95" customHeight="1">
      <c r="A13" s="67">
        <v>2130152</v>
      </c>
      <c r="B13" s="37" t="s">
        <v>182</v>
      </c>
      <c r="C13" s="68">
        <v>2712</v>
      </c>
      <c r="D13" s="72"/>
      <c r="E13" s="68">
        <v>2712</v>
      </c>
      <c r="F13" s="73"/>
      <c r="G13" s="73"/>
      <c r="H13" s="73"/>
    </row>
    <row r="14" spans="1:8" ht="24.95" customHeight="1">
      <c r="A14" s="67"/>
      <c r="B14" s="37" t="s">
        <v>183</v>
      </c>
      <c r="C14" s="68"/>
      <c r="D14" s="72"/>
      <c r="E14" s="68"/>
      <c r="F14" s="73"/>
      <c r="G14" s="73"/>
      <c r="H14" s="73"/>
    </row>
    <row r="15" spans="1:8" ht="24.95" customHeight="1">
      <c r="A15" s="61">
        <v>2210201</v>
      </c>
      <c r="B15" s="37" t="s">
        <v>22</v>
      </c>
      <c r="C15" s="36">
        <v>94.52</v>
      </c>
      <c r="D15" s="36">
        <v>94.52</v>
      </c>
      <c r="E15" s="66"/>
      <c r="F15" s="71"/>
      <c r="G15" s="71"/>
      <c r="H15" s="71"/>
    </row>
    <row r="16" spans="1:8" ht="24.95" customHeight="1">
      <c r="A16" s="61">
        <v>2210203</v>
      </c>
      <c r="B16" s="37" t="s">
        <v>23</v>
      </c>
      <c r="C16" s="36">
        <v>56.1</v>
      </c>
      <c r="D16" s="36">
        <v>56.1</v>
      </c>
      <c r="E16" s="66"/>
      <c r="F16" s="71"/>
      <c r="G16" s="71"/>
      <c r="H16" s="71"/>
    </row>
    <row r="17" spans="1:8" ht="24.95" customHeight="1">
      <c r="A17" s="61">
        <v>2080899</v>
      </c>
      <c r="B17" s="37" t="s">
        <v>24</v>
      </c>
      <c r="C17" s="36">
        <v>5.61</v>
      </c>
      <c r="D17" s="62"/>
      <c r="E17" s="36">
        <v>5.61</v>
      </c>
      <c r="F17" s="71"/>
      <c r="G17" s="71"/>
      <c r="H17" s="71"/>
    </row>
    <row r="18" spans="1:8" ht="24.95" customHeight="1">
      <c r="A18" s="61">
        <v>2130701</v>
      </c>
      <c r="B18" s="37" t="s">
        <v>25</v>
      </c>
      <c r="C18" s="36">
        <v>12000</v>
      </c>
      <c r="D18" s="62"/>
      <c r="E18" s="36">
        <v>12000</v>
      </c>
      <c r="F18" s="71"/>
      <c r="G18" s="71"/>
      <c r="H18" s="71"/>
    </row>
    <row r="19" spans="1:8" ht="24.95" customHeight="1">
      <c r="A19" s="61">
        <v>2130799</v>
      </c>
      <c r="B19" s="37" t="s">
        <v>26</v>
      </c>
      <c r="C19" s="36">
        <v>6750</v>
      </c>
      <c r="D19" s="62"/>
      <c r="E19" s="36">
        <v>6750</v>
      </c>
      <c r="F19" s="71"/>
      <c r="G19" s="71"/>
      <c r="H19" s="71"/>
    </row>
    <row r="20" spans="1:8">
      <c r="C20" s="10">
        <f>SUM(C3:C19)</f>
        <v>54311.5</v>
      </c>
      <c r="D20" s="10">
        <f t="shared" ref="D20:E20" si="0">SUM(D3:D19)</f>
        <v>2322.73</v>
      </c>
      <c r="E20" s="10">
        <f t="shared" si="0"/>
        <v>51988.770000000004</v>
      </c>
    </row>
    <row r="21" spans="1:8">
      <c r="D21" s="12">
        <f>D20/C20</f>
        <v>4.2766817340710528E-2</v>
      </c>
      <c r="E21" s="12">
        <f>E20/C20</f>
        <v>0.95723318265928958</v>
      </c>
    </row>
  </sheetData>
  <mergeCells count="21">
    <mergeCell ref="G7:G8"/>
    <mergeCell ref="H7:H8"/>
    <mergeCell ref="A13:A14"/>
    <mergeCell ref="C13:C14"/>
    <mergeCell ref="D13:D14"/>
    <mergeCell ref="E13:E14"/>
    <mergeCell ref="F13:F14"/>
    <mergeCell ref="G13:G14"/>
    <mergeCell ref="H13:H14"/>
    <mergeCell ref="A7:A8"/>
    <mergeCell ref="C7:C8"/>
    <mergeCell ref="D7:D8"/>
    <mergeCell ref="E7:E8"/>
    <mergeCell ref="F7:F8"/>
    <mergeCell ref="H1:H2"/>
    <mergeCell ref="A1:B1"/>
    <mergeCell ref="C1:C2"/>
    <mergeCell ref="D1:D2"/>
    <mergeCell ref="E1:E2"/>
    <mergeCell ref="F1:F2"/>
    <mergeCell ref="G1:G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财政拨款收支预算总表</vt:lpstr>
      <vt:lpstr>财政拨款支出预算总表</vt:lpstr>
      <vt:lpstr>一般公共预算支出表</vt:lpstr>
      <vt:lpstr>一般公共预算“三公”经费支出表</vt:lpstr>
      <vt:lpstr>一般公共预算基本支出表</vt:lpstr>
      <vt:lpstr>政府性基金预算支出表</vt:lpstr>
      <vt:lpstr>部门收支预算总表</vt:lpstr>
      <vt:lpstr>部门收入总表</vt:lpstr>
      <vt:lpstr>部门支出总表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2018-02-26T06:26:41Z</dcterms:modified>
</cp:coreProperties>
</file>